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InkAnnotation="0" codeName="ThisWorkbook" defaultThemeVersion="124226"/>
  <mc:AlternateContent xmlns:mc="http://schemas.openxmlformats.org/markup-compatibility/2006">
    <mc:Choice Requires="x15">
      <x15ac:absPath xmlns:x15ac="http://schemas.microsoft.com/office/spreadsheetml/2010/11/ac" url="C:\Users\Jeffrey.Mafale\Desktop\Final\Final v17062026\"/>
    </mc:Choice>
  </mc:AlternateContent>
  <xr:revisionPtr revIDLastSave="0" documentId="13_ncr:1_{D1FC1F0C-A015-4459-8CF7-0752D01EFB6B}" xr6:coauthVersionLast="47" xr6:coauthVersionMax="47" xr10:uidLastSave="{00000000-0000-0000-0000-000000000000}"/>
  <bookViews>
    <workbookView xWindow="-110" yWindow="-110" windowWidth="19420" windowHeight="10300" tabRatio="653" activeTab="2" xr2:uid="{00000000-000D-0000-FFFF-FFFF00000000}"/>
  </bookViews>
  <sheets>
    <sheet name="COVER SHEET" sheetId="33" r:id="rId1"/>
    <sheet name="Price Declaration " sheetId="26" r:id="rId2"/>
    <sheet name="2. TRANSACTION FEE OFFSITE " sheetId="35" r:id="rId3"/>
  </sheet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'!$A$1:$F$65</definedName>
    <definedName name="_xlnm.Print_Area" localSheetId="0">'COVER SHEET'!$A$1:$M$46</definedName>
    <definedName name="_xlnm.Print_Area" localSheetId="1">'Price Declaration '!$A$1:$I$42</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0" i="35" l="1"/>
  <c r="F40" i="35" s="1"/>
  <c r="E16" i="35" l="1"/>
  <c r="E56" i="35"/>
  <c r="E55" i="35"/>
  <c r="E54" i="35"/>
  <c r="E53" i="35"/>
  <c r="F53" i="35" s="1"/>
  <c r="E52" i="35"/>
  <c r="F52" i="35" s="1"/>
  <c r="E51" i="35"/>
  <c r="E50" i="35"/>
  <c r="F50" i="35" s="1"/>
  <c r="E37" i="35"/>
  <c r="E49" i="35"/>
  <c r="E48" i="35"/>
  <c r="E39" i="35"/>
  <c r="E38" i="35"/>
  <c r="E47" i="35"/>
  <c r="E44" i="35"/>
  <c r="E41" i="35"/>
  <c r="E46" i="35"/>
  <c r="E45" i="35"/>
  <c r="E43" i="35"/>
  <c r="E42" i="35"/>
  <c r="E36" i="35"/>
  <c r="E35" i="35"/>
  <c r="E34" i="35"/>
  <c r="E33" i="35"/>
  <c r="E32" i="35"/>
  <c r="E31" i="35"/>
  <c r="E30" i="35"/>
  <c r="E29" i="35"/>
  <c r="E28" i="35"/>
  <c r="E27" i="35"/>
  <c r="E26" i="35"/>
  <c r="E25" i="35"/>
  <c r="E24" i="35"/>
  <c r="E23" i="35"/>
  <c r="E22" i="35"/>
  <c r="E21" i="35"/>
  <c r="E20" i="35"/>
  <c r="E19" i="35"/>
  <c r="E18" i="35"/>
  <c r="E17" i="35"/>
  <c r="F55" i="35" l="1"/>
  <c r="F51" i="35"/>
  <c r="F37" i="35"/>
  <c r="F49" i="35"/>
  <c r="F48" i="35"/>
  <c r="F39" i="35"/>
  <c r="F38" i="35"/>
  <c r="F47" i="35"/>
  <c r="F44" i="35"/>
  <c r="F41" i="35"/>
  <c r="F46" i="35"/>
  <c r="F45" i="35"/>
  <c r="F43" i="35"/>
  <c r="F42" i="35"/>
  <c r="F36" i="35"/>
  <c r="F35" i="35"/>
  <c r="F34" i="35"/>
  <c r="F33" i="35"/>
  <c r="F32" i="35"/>
  <c r="F31" i="35"/>
  <c r="F30" i="35"/>
  <c r="F29" i="35"/>
  <c r="F28" i="35"/>
  <c r="F27" i="35"/>
  <c r="F26" i="35"/>
  <c r="F25" i="35"/>
  <c r="F24" i="35"/>
  <c r="F23" i="35"/>
  <c r="F22" i="35"/>
  <c r="F21" i="35"/>
  <c r="F20" i="35"/>
  <c r="F19" i="35"/>
  <c r="F18" i="35"/>
  <c r="F17" i="35"/>
  <c r="F16" i="35"/>
  <c r="C9" i="26" l="1"/>
  <c r="C57" i="35" l="1"/>
  <c r="F54" i="35"/>
  <c r="F56" i="35"/>
  <c r="C9" i="35"/>
  <c r="F57" i="35" l="1"/>
  <c r="E58" i="35" s="1"/>
  <c r="A21" i="26" l="1"/>
</calcChain>
</file>

<file path=xl/sharedStrings.xml><?xml version="1.0" encoding="utf-8"?>
<sst xmlns="http://schemas.openxmlformats.org/spreadsheetml/2006/main" count="110" uniqueCount="97">
  <si>
    <t>Description</t>
  </si>
  <si>
    <t>PRICING SUBMISSION</t>
  </si>
  <si>
    <t>BIDDER NAME</t>
  </si>
  <si>
    <t>SMS Notifications</t>
  </si>
  <si>
    <t>Bus/Coach Bookings</t>
  </si>
  <si>
    <t>Tel No: ……………………………………….</t>
  </si>
  <si>
    <t>Fax No: ……………………………………….</t>
  </si>
  <si>
    <t>Cell No: ……………………………………….</t>
  </si>
  <si>
    <t>Dear Sir/Madam,</t>
  </si>
  <si>
    <t>Price Declaration</t>
  </si>
  <si>
    <t>Total</t>
  </si>
  <si>
    <t>Percentage Fee</t>
  </si>
  <si>
    <t>Item</t>
  </si>
  <si>
    <t>RFP NO:</t>
  </si>
  <si>
    <t>RFP NAME:</t>
  </si>
  <si>
    <t>PRICE INSTRUCTIONS</t>
  </si>
  <si>
    <t>2.1.2 Bidders must sign all paper copies of their Pricing Schedule.</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</si>
  <si>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</si>
  <si>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</si>
  <si>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</si>
  <si>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</si>
  <si>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</si>
  <si>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</si>
  <si>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</si>
  <si>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</si>
  <si>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</si>
  <si>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</si>
  <si>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</si>
  <si>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</si>
  <si>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</si>
  <si>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</si>
  <si>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</si>
  <si>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</si>
  <si>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</si>
  <si>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</si>
  <si>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</si>
  <si>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</si>
  <si>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Parking bookings</t>
  </si>
  <si>
    <t>Changes to bookings</t>
  </si>
  <si>
    <t>Train bookings – International</t>
  </si>
  <si>
    <t>Courier services for travel documentation (visa &amp; passports)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</si>
  <si>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</si>
  <si>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</si>
  <si>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</si>
  <si>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</si>
  <si>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</si>
  <si>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</si>
  <si>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</si>
  <si>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</si>
  <si>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</si>
  <si>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1.1  TRANSACTION FEES</t>
  </si>
  <si>
    <t>1.2  CONFERENCE TRANSACTION FEE</t>
  </si>
  <si>
    <t>Comment</t>
  </si>
  <si>
    <r>
      <t xml:space="preserve">Conference Transaction Fee </t>
    </r>
    <r>
      <rPr>
        <b/>
        <sz val="11"/>
        <rFont val="Arial"/>
        <family val="2"/>
      </rPr>
      <t>(as a % of the Total turnover of the event)</t>
    </r>
  </si>
  <si>
    <t>1.  STRUCTURE OF THE TENDER</t>
  </si>
  <si>
    <t>2.  GENERAL INSTRUCTIONS FOR COMPLETING THE PRICING SCHEDULE TEMPLATES</t>
  </si>
  <si>
    <t>2.1  Tender submission format</t>
  </si>
  <si>
    <t>2.2  Input spreadsheets</t>
  </si>
  <si>
    <t>2.3  Currency and VAT</t>
  </si>
  <si>
    <t>In words:</t>
  </si>
  <si>
    <t>(incl. VAT)</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</si>
  <si>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</si>
  <si>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</si>
  <si>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</si>
  <si>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</si>
  <si>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</si>
  <si>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</si>
  <si>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</si>
  <si>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</si>
  <si>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</si>
  <si>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</si>
  <si>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</si>
  <si>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</si>
  <si>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</si>
  <si>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t>Consultant Assistance with bookings</t>
  </si>
  <si>
    <t>Online Booking tool per trip</t>
  </si>
  <si>
    <t>Any other service that will be billed not mentioned above</t>
  </si>
  <si>
    <t>Train bookings – Domestic</t>
  </si>
  <si>
    <t xml:space="preserve">TENDER FOR APPOINTMENT OF A TRAVEL MANAGEMENT AGENCY FOR THE DEPARTMENT OF PLANNING MONITORING AND EVALUATION(DPME) FOR THE PERIOD OF THIRTY SIX(36) MONTHS </t>
  </si>
  <si>
    <r>
      <t>Having read through and examined the Request For Proposal (RFP) Document, the General Conditions, The Requirement and all other Annexures to the RFP Document, we offer to provide</t>
    </r>
    <r>
      <rPr>
        <sz val="10"/>
        <color rgb="FF00B0F0"/>
        <rFont val="Arial"/>
        <family val="2"/>
      </rPr>
      <t xml:space="preserve"> </t>
    </r>
    <r>
      <rPr>
        <b/>
        <sz val="10"/>
        <color rgb="FF00B0F0"/>
        <rFont val="Arial"/>
        <family val="2"/>
      </rPr>
      <t>OFF-SITE</t>
    </r>
    <r>
      <rPr>
        <b/>
        <sz val="10"/>
        <rFont val="Arial"/>
        <family val="2"/>
      </rPr>
      <t xml:space="preserve"> </t>
    </r>
    <r>
      <rPr>
        <sz val="10"/>
        <rFont val="Arial"/>
        <family val="2"/>
      </rPr>
      <t xml:space="preserve">travel management service to the </t>
    </r>
    <r>
      <rPr>
        <b/>
        <sz val="10"/>
        <color rgb="FF00B0F0"/>
        <rFont val="Arial"/>
        <family val="2"/>
      </rPr>
      <t>DPME</t>
    </r>
    <r>
      <rPr>
        <sz val="10"/>
        <rFont val="Arial"/>
        <family val="2"/>
      </rPr>
      <t xml:space="preserve"> at the following total amounts (including VAT)</t>
    </r>
  </si>
  <si>
    <t>Transaction Fee (Off-Site)</t>
  </si>
  <si>
    <r>
      <t>We understand that DPME</t>
    </r>
    <r>
      <rPr>
        <sz val="10"/>
        <rFont val="Arial"/>
      </rPr>
      <t xml:space="preserve"> are not bound to accept the lowest or any offer and that we must bear all costs which we have incurred in connection with preparing and submitting this bid.</t>
    </r>
  </si>
  <si>
    <t>VIP surchage fee per booking</t>
  </si>
  <si>
    <t>TRANSACTION FEE MODEL(OFF-SITE SERVICES)</t>
  </si>
  <si>
    <t>2.1.3 Bidders must complete and submit the templates attached ,which is transactional fee model offsite</t>
  </si>
  <si>
    <t>2.1.1 Bidders must submit  a paper copy and an electronic copy of the Pricing Schedule. In the event of a discrepancy, the
         paper copy will prevail.</t>
  </si>
  <si>
    <t>ONLINE BOOKINGS</t>
  </si>
  <si>
    <t>Travel Insurance</t>
  </si>
  <si>
    <t>Afterhours booking Services</t>
  </si>
  <si>
    <t>Charter flights</t>
  </si>
  <si>
    <t>DPME 09 2026/27</t>
  </si>
  <si>
    <t>DPME - 09 2026/27</t>
  </si>
  <si>
    <t>ANNEXURE C</t>
  </si>
  <si>
    <r>
      <t xml:space="preserve">This spreadsheet for </t>
    </r>
    <r>
      <rPr>
        <b/>
        <sz val="11"/>
        <rFont val="Arial"/>
        <family val="2"/>
      </rPr>
      <t>RFP/BID --------DPME 09 2026/27-------</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</si>
  <si>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r>
      <t xml:space="preserve">We undertake to hold this offer open for acceptance for a period of </t>
    </r>
    <r>
      <rPr>
        <b/>
        <sz val="10"/>
        <color rgb="FF00B0F0"/>
        <rFont val="Arial"/>
        <family val="2"/>
      </rPr>
      <t>120 days</t>
    </r>
    <r>
      <rPr>
        <sz val="10"/>
        <rFont val="Arial"/>
        <family val="2"/>
      </rPr>
      <t xml:space="preserve"> from the date of submission of offers. We further undertake that upon final acceptance of our offer, we will commence with the provision of service when required to do so by the DPME</t>
    </r>
  </si>
  <si>
    <t xml:space="preserve">NB* The bidder to include a cover page as an additonal document to outline any other service/s </t>
  </si>
  <si>
    <t xml:space="preserve">        not included on the transaction type below, but offered at no charge.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</si>
</sst>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20"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i/>
      <sz val="11"/>
      <name val="Arial"/>
      <family val="2"/>
    </font>
    <font>
      <b/>
      <sz val="16"/>
      <color rgb="FFFF0000"/>
      <name val="Arial"/>
      <family val="2"/>
    </font>
    <font>
      <b/>
      <sz val="10"/>
      <color rgb="FF00B0F0"/>
      <name val="Arial"/>
      <family val="2"/>
    </font>
    <font>
      <b/>
      <sz val="10"/>
      <color theme="0" tint="-0.249977111117893"/>
      <name val="Arial"/>
      <family val="2"/>
    </font>
    <font>
      <b/>
      <sz val="11"/>
      <color rgb="FF00B050"/>
      <name val="Arial"/>
      <family val="2"/>
    </font>
    <font>
      <b/>
      <sz val="14"/>
      <name val="Arial"/>
      <family val="2"/>
    </font>
    <font>
      <b/>
      <sz val="14"/>
      <color rgb="FFFF0000"/>
      <name val="Arial"/>
      <family val="2"/>
    </font>
    <font>
      <b/>
      <sz val="18"/>
      <color rgb="FFFF0000"/>
      <name val="Arial"/>
      <family val="2"/>
    </font>
    <font>
      <sz val="10"/>
      <color rgb="FF00B0F0"/>
      <name val="Arial"/>
      <family val="2"/>
    </font>
    <font>
      <sz val="11"/>
      <color rgb="FFFF0000"/>
      <name val="Arial"/>
      <family val="2"/>
    </font>
    <font>
      <b/>
      <sz val="18"/>
      <name val="Arial"/>
      <family val="2"/>
    </font>
  </fonts>
  <fills count="11">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6"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auto="1"/>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92">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applyBorder="1"/>
    <xf numFmtId="0" fontId="0" fillId="3" borderId="8" xfId="0" applyFill="1" applyBorder="1"/>
    <xf numFmtId="0" fontId="7" fillId="3" borderId="3" xfId="0" applyFont="1" applyFill="1" applyBorder="1"/>
    <xf numFmtId="0" fontId="4" fillId="3" borderId="0" xfId="0" applyFont="1" applyFill="1" applyBorder="1"/>
    <xf numFmtId="0" fontId="8" fillId="0" borderId="0" xfId="0" applyFont="1" applyBorder="1" applyAlignment="1">
      <alignment horizontal="justify" vertical="center" wrapText="1"/>
    </xf>
    <xf numFmtId="0" fontId="8" fillId="0" borderId="0" xfId="0" applyFont="1" applyBorder="1" applyAlignment="1">
      <alignment horizontal="left" vertical="center" wrapText="1"/>
    </xf>
    <xf numFmtId="0" fontId="1" fillId="3" borderId="3" xfId="0" applyFont="1" applyFill="1" applyBorder="1"/>
    <xf numFmtId="0" fontId="6" fillId="3" borderId="0" xfId="0" applyFont="1" applyFill="1" applyBorder="1"/>
    <xf numFmtId="0" fontId="6" fillId="0" borderId="15" xfId="0" applyFont="1" applyBorder="1" applyAlignment="1">
      <alignment horizontal="justify" vertical="center" wrapText="1"/>
    </xf>
    <xf numFmtId="164" fontId="6" fillId="0" borderId="15" xfId="1" applyFont="1" applyBorder="1"/>
    <xf numFmtId="164" fontId="6" fillId="0" borderId="2" xfId="1" applyFont="1" applyBorder="1"/>
    <xf numFmtId="0" fontId="8" fillId="0" borderId="0" xfId="0" applyFont="1" applyBorder="1"/>
    <xf numFmtId="164" fontId="8" fillId="0" borderId="0" xfId="1" applyFont="1" applyBorder="1"/>
    <xf numFmtId="164" fontId="8" fillId="0" borderId="16" xfId="1"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8" fillId="0" borderId="2" xfId="0" applyFont="1" applyBorder="1" applyAlignment="1">
      <alignment wrapText="1"/>
    </xf>
    <xf numFmtId="0" fontId="6" fillId="3" borderId="0" xfId="0" applyFont="1" applyFill="1" applyBorder="1" applyAlignment="1">
      <alignment horizontal="center"/>
    </xf>
    <xf numFmtId="0" fontId="2" fillId="3" borderId="3" xfId="0" applyFont="1" applyFill="1" applyBorder="1" applyAlignment="1"/>
    <xf numFmtId="0" fontId="2" fillId="3" borderId="0" xfId="0" applyFont="1" applyFill="1" applyBorder="1" applyAlignment="1"/>
    <xf numFmtId="0" fontId="2" fillId="3" borderId="8" xfId="0" applyFont="1" applyFill="1" applyBorder="1" applyAlignment="1"/>
    <xf numFmtId="0" fontId="1" fillId="3" borderId="3" xfId="0" applyFont="1" applyFill="1" applyBorder="1" applyAlignment="1"/>
    <xf numFmtId="0" fontId="1" fillId="3" borderId="0" xfId="0" applyFont="1" applyFill="1" applyBorder="1" applyAlignment="1"/>
    <xf numFmtId="0" fontId="1" fillId="3" borderId="8" xfId="0" applyFont="1" applyFill="1" applyBorder="1" applyAlignment="1"/>
    <xf numFmtId="0" fontId="8" fillId="0" borderId="0" xfId="0" applyFont="1" applyBorder="1" applyAlignment="1">
      <alignment vertical="top" wrapText="1"/>
    </xf>
    <xf numFmtId="0" fontId="8" fillId="3" borderId="0" xfId="0" applyFont="1" applyFill="1" applyBorder="1" applyAlignment="1">
      <alignment horizontal="left"/>
    </xf>
    <xf numFmtId="0" fontId="8" fillId="0" borderId="0" xfId="0" applyFont="1"/>
    <xf numFmtId="0" fontId="6" fillId="3" borderId="0" xfId="0" applyFont="1" applyFill="1" applyBorder="1" applyAlignment="1">
      <alignment horizontal="left" wrapText="1"/>
    </xf>
    <xf numFmtId="10" fontId="6" fillId="3" borderId="0" xfId="2" applyNumberFormat="1" applyFont="1" applyFill="1" applyBorder="1" applyAlignment="1">
      <alignment horizontal="center" vertical="center"/>
    </xf>
    <xf numFmtId="0" fontId="8" fillId="0" borderId="0" xfId="0" applyFont="1" applyFill="1"/>
    <xf numFmtId="0" fontId="6" fillId="0" borderId="23" xfId="0" applyFont="1" applyBorder="1" applyAlignment="1">
      <alignment wrapText="1"/>
    </xf>
    <xf numFmtId="0" fontId="6" fillId="3" borderId="0" xfId="0" applyFont="1" applyFill="1" applyBorder="1" applyAlignment="1">
      <alignment horizontal="left"/>
    </xf>
    <xf numFmtId="0" fontId="6" fillId="4" borderId="2" xfId="0" applyFont="1" applyFill="1" applyBorder="1" applyAlignment="1">
      <alignment horizontal="left" wrapText="1"/>
    </xf>
    <xf numFmtId="0" fontId="6" fillId="0" borderId="2" xfId="0" applyFont="1" applyBorder="1" applyAlignment="1">
      <alignment horizontal="left"/>
    </xf>
    <xf numFmtId="0" fontId="8" fillId="0" borderId="0" xfId="0" applyFont="1" applyAlignment="1">
      <alignment horizontal="left"/>
    </xf>
    <xf numFmtId="0" fontId="8" fillId="3" borderId="0" xfId="0" applyFont="1" applyFill="1" applyBorder="1" applyAlignment="1">
      <alignment wrapText="1"/>
    </xf>
    <xf numFmtId="0" fontId="8" fillId="0" borderId="0" xfId="0" applyFont="1"/>
    <xf numFmtId="0" fontId="8" fillId="3" borderId="3" xfId="0" applyFont="1" applyFill="1" applyBorder="1"/>
    <xf numFmtId="0" fontId="8" fillId="3" borderId="0" xfId="0" applyFont="1" applyFill="1" applyBorder="1"/>
    <xf numFmtId="0" fontId="8" fillId="3" borderId="8" xfId="0" applyFont="1" applyFill="1" applyBorder="1"/>
    <xf numFmtId="0" fontId="7" fillId="3" borderId="0" xfId="0" applyFont="1" applyFill="1" applyBorder="1" applyAlignment="1">
      <alignment horizontal="center"/>
    </xf>
    <xf numFmtId="0" fontId="6" fillId="4" borderId="2" xfId="0" applyFont="1" applyFill="1" applyBorder="1" applyAlignment="1">
      <alignment horizontal="center"/>
    </xf>
    <xf numFmtId="0" fontId="15" fillId="3" borderId="0" xfId="0" applyFont="1" applyFill="1" applyBorder="1" applyAlignment="1">
      <alignment horizontal="left" vertical="center" wrapText="1"/>
    </xf>
    <xf numFmtId="164" fontId="16" fillId="3" borderId="0" xfId="1" applyFont="1" applyFill="1" applyBorder="1" applyAlignment="1">
      <alignment vertical="center"/>
    </xf>
    <xf numFmtId="0" fontId="6" fillId="8" borderId="16" xfId="0" applyFont="1" applyFill="1" applyBorder="1" applyAlignment="1">
      <alignment horizontal="left"/>
    </xf>
    <xf numFmtId="0" fontId="6" fillId="8" borderId="16" xfId="0" applyFont="1" applyFill="1" applyBorder="1" applyAlignment="1">
      <alignment horizontal="left" vertical="top"/>
    </xf>
    <xf numFmtId="0" fontId="6" fillId="8" borderId="8" xfId="0" applyFont="1" applyFill="1" applyBorder="1" applyAlignment="1">
      <alignment horizontal="left"/>
    </xf>
    <xf numFmtId="164" fontId="8" fillId="10" borderId="0" xfId="1" applyFont="1" applyFill="1" applyBorder="1"/>
    <xf numFmtId="164" fontId="8" fillId="10" borderId="0" xfId="1" applyFont="1" applyFill="1" applyBorder="1" applyAlignment="1">
      <alignment vertical="top"/>
    </xf>
    <xf numFmtId="164" fontId="6" fillId="10" borderId="0" xfId="1" applyFont="1" applyFill="1" applyBorder="1"/>
    <xf numFmtId="0" fontId="8" fillId="9" borderId="2" xfId="0" applyFont="1" applyFill="1" applyBorder="1" applyAlignment="1">
      <alignment horizontal="left"/>
    </xf>
    <xf numFmtId="0" fontId="8" fillId="3" borderId="4" xfId="0" applyFont="1" applyFill="1" applyBorder="1"/>
    <xf numFmtId="0" fontId="8" fillId="3" borderId="11" xfId="0" applyFont="1" applyFill="1" applyBorder="1"/>
    <xf numFmtId="0" fontId="6" fillId="3" borderId="8" xfId="0" applyFont="1" applyFill="1" applyBorder="1" applyAlignment="1">
      <alignment horizontal="center"/>
    </xf>
    <xf numFmtId="0" fontId="6" fillId="3" borderId="3" xfId="0" applyFont="1" applyFill="1" applyBorder="1" applyAlignment="1">
      <alignment horizontal="left"/>
    </xf>
    <xf numFmtId="0" fontId="8" fillId="3" borderId="8" xfId="0" applyFont="1" applyFill="1" applyBorder="1" applyAlignment="1">
      <alignment horizontal="center"/>
    </xf>
    <xf numFmtId="0" fontId="8" fillId="0" borderId="3" xfId="0" applyFont="1" applyBorder="1" applyAlignment="1">
      <alignment horizontal="center"/>
    </xf>
    <xf numFmtId="0" fontId="6" fillId="0" borderId="9" xfId="0" applyFont="1" applyBorder="1"/>
    <xf numFmtId="0" fontId="15" fillId="3" borderId="3" xfId="0" applyFont="1" applyFill="1" applyBorder="1" applyAlignment="1">
      <alignment horizontal="left" vertical="center" wrapText="1"/>
    </xf>
    <xf numFmtId="164" fontId="16" fillId="3" borderId="8" xfId="1" applyFont="1" applyFill="1" applyBorder="1" applyAlignment="1">
      <alignment vertical="center"/>
    </xf>
    <xf numFmtId="0" fontId="6" fillId="3" borderId="3" xfId="0" applyFont="1" applyFill="1" applyBorder="1" applyAlignment="1">
      <alignment horizontal="left" wrapText="1"/>
    </xf>
    <xf numFmtId="0" fontId="8" fillId="0" borderId="2" xfId="0" applyFont="1" applyBorder="1" applyAlignment="1">
      <alignment horizontal="center"/>
    </xf>
    <xf numFmtId="0" fontId="8" fillId="3" borderId="6" xfId="0" applyFont="1" applyFill="1" applyBorder="1"/>
    <xf numFmtId="0" fontId="8" fillId="3" borderId="14" xfId="0" applyFont="1" applyFill="1" applyBorder="1"/>
    <xf numFmtId="0" fontId="8" fillId="3" borderId="14" xfId="0" applyFont="1" applyFill="1" applyBorder="1" applyAlignment="1">
      <alignment horizontal="left"/>
    </xf>
    <xf numFmtId="0" fontId="8" fillId="3" borderId="7" xfId="0" applyFont="1" applyFill="1" applyBorder="1"/>
    <xf numFmtId="0" fontId="8" fillId="0" borderId="0" xfId="0" applyFont="1" applyBorder="1" applyAlignment="1">
      <alignment wrapText="1"/>
    </xf>
    <xf numFmtId="0" fontId="7" fillId="3" borderId="0" xfId="0" applyFont="1" applyFill="1" applyBorder="1" applyAlignment="1">
      <alignment horizontal="left"/>
    </xf>
    <xf numFmtId="0" fontId="7" fillId="3" borderId="0" xfId="0" applyFont="1" applyFill="1" applyBorder="1"/>
    <xf numFmtId="0" fontId="8" fillId="0" borderId="0" xfId="0" applyFont="1"/>
    <xf numFmtId="0" fontId="6" fillId="3" borderId="26" xfId="0" applyFont="1" applyFill="1" applyBorder="1" applyAlignment="1">
      <alignment horizontal="left"/>
    </xf>
    <xf numFmtId="0" fontId="6" fillId="3" borderId="27" xfId="0" applyFont="1" applyFill="1" applyBorder="1"/>
    <xf numFmtId="0" fontId="6" fillId="3" borderId="27" xfId="0" applyFont="1" applyFill="1" applyBorder="1" applyAlignment="1">
      <alignment horizontal="left"/>
    </xf>
    <xf numFmtId="0" fontId="6" fillId="3" borderId="27" xfId="0" applyFont="1" applyFill="1" applyBorder="1" applyAlignment="1">
      <alignment horizontal="center"/>
    </xf>
    <xf numFmtId="0" fontId="6" fillId="3" borderId="28" xfId="0" applyFont="1" applyFill="1" applyBorder="1" applyAlignment="1">
      <alignment horizontal="center"/>
    </xf>
    <xf numFmtId="0" fontId="6" fillId="3" borderId="29" xfId="0" applyFont="1" applyFill="1" applyBorder="1" applyAlignment="1">
      <alignment horizontal="left"/>
    </xf>
    <xf numFmtId="0" fontId="6" fillId="3" borderId="30" xfId="0" applyFont="1" applyFill="1" applyBorder="1"/>
    <xf numFmtId="0" fontId="6" fillId="3" borderId="30" xfId="0" applyFont="1" applyFill="1" applyBorder="1" applyAlignment="1">
      <alignment horizontal="left"/>
    </xf>
    <xf numFmtId="0" fontId="6" fillId="3" borderId="30" xfId="0" applyFont="1" applyFill="1" applyBorder="1" applyAlignment="1">
      <alignment horizontal="center"/>
    </xf>
    <xf numFmtId="0" fontId="6" fillId="3" borderId="31" xfId="0" applyFont="1" applyFill="1" applyBorder="1" applyAlignment="1">
      <alignment horizontal="center"/>
    </xf>
    <xf numFmtId="0" fontId="8" fillId="0" borderId="0" xfId="0" applyFont="1"/>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8" fillId="3" borderId="3" xfId="0" applyFont="1" applyFill="1" applyBorder="1" applyAlignment="1">
      <alignment wrapText="1"/>
    </xf>
    <xf numFmtId="0" fontId="8" fillId="3" borderId="0" xfId="0" applyFont="1" applyFill="1" applyBorder="1" applyAlignment="1">
      <alignment wrapText="1"/>
    </xf>
    <xf numFmtId="0" fontId="8" fillId="3" borderId="8" xfId="0" applyFont="1" applyFill="1" applyBorder="1" applyAlignment="1">
      <alignment wrapText="1"/>
    </xf>
    <xf numFmtId="0" fontId="9" fillId="3" borderId="3" xfId="0" applyFont="1" applyFill="1" applyBorder="1"/>
    <xf numFmtId="0" fontId="9" fillId="3" borderId="0" xfId="0" applyFont="1" applyFill="1" applyBorder="1"/>
    <xf numFmtId="0" fontId="9" fillId="3" borderId="8" xfId="0" applyFont="1" applyFill="1" applyBorder="1"/>
    <xf numFmtId="0" fontId="8" fillId="3" borderId="3" xfId="0" applyFont="1" applyFill="1" applyBorder="1"/>
    <xf numFmtId="0" fontId="8" fillId="3" borderId="0" xfId="0" applyFont="1" applyFill="1" applyBorder="1"/>
    <xf numFmtId="0" fontId="8" fillId="3" borderId="8" xfId="0" applyFont="1" applyFill="1" applyBorder="1"/>
    <xf numFmtId="0" fontId="9" fillId="3" borderId="3" xfId="0" applyFont="1" applyFill="1" applyBorder="1" applyAlignment="1">
      <alignment wrapText="1"/>
    </xf>
    <xf numFmtId="0" fontId="9" fillId="3" borderId="0" xfId="0" applyFont="1" applyFill="1" applyBorder="1" applyAlignment="1">
      <alignment wrapText="1"/>
    </xf>
    <xf numFmtId="0" fontId="9" fillId="3" borderId="8" xfId="0" applyFont="1" applyFill="1" applyBorder="1" applyAlignment="1">
      <alignment wrapText="1"/>
    </xf>
    <xf numFmtId="0" fontId="14" fillId="3" borderId="0" xfId="0" applyFont="1" applyFill="1" applyBorder="1" applyAlignment="1">
      <alignment horizontal="center"/>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3" fillId="7" borderId="9" xfId="0" applyFont="1" applyFill="1" applyBorder="1" applyAlignment="1">
      <alignment horizontal="center"/>
    </xf>
    <xf numFmtId="0" fontId="3" fillId="7" borderId="15" xfId="0" applyFont="1" applyFill="1" applyBorder="1" applyAlignment="1">
      <alignment horizontal="center"/>
    </xf>
    <xf numFmtId="0" fontId="3" fillId="7" borderId="10" xfId="0" applyFont="1" applyFill="1" applyBorder="1" applyAlignment="1">
      <alignment horizontal="center"/>
    </xf>
    <xf numFmtId="0" fontId="3" fillId="7" borderId="9" xfId="0" applyFont="1" applyFill="1" applyBorder="1" applyAlignment="1">
      <alignment horizontal="left" wrapText="1"/>
    </xf>
    <xf numFmtId="0" fontId="3" fillId="7" borderId="15" xfId="0" applyFont="1" applyFill="1" applyBorder="1" applyAlignment="1">
      <alignment horizontal="left" wrapText="1"/>
    </xf>
    <xf numFmtId="0" fontId="3" fillId="7" borderId="10" xfId="0" applyFont="1" applyFill="1" applyBorder="1" applyAlignment="1">
      <alignment horizontal="left"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Border="1" applyAlignment="1">
      <alignment wrapText="1"/>
    </xf>
    <xf numFmtId="0" fontId="6" fillId="3" borderId="8" xfId="0" applyFont="1" applyFill="1" applyBorder="1" applyAlignment="1">
      <alignment wrapText="1"/>
    </xf>
    <xf numFmtId="0" fontId="0" fillId="3" borderId="3" xfId="0" applyFill="1" applyBorder="1"/>
    <xf numFmtId="0" fontId="0" fillId="3" borderId="0" xfId="0" applyFill="1" applyBorder="1"/>
    <xf numFmtId="0" fontId="0" fillId="3" borderId="8" xfId="0" applyFill="1" applyBorder="1"/>
    <xf numFmtId="0" fontId="1" fillId="3" borderId="3" xfId="0" applyFont="1" applyFill="1" applyBorder="1" applyAlignment="1">
      <alignment vertical="top" wrapText="1"/>
    </xf>
    <xf numFmtId="0" fontId="0" fillId="3" borderId="0" xfId="0" applyFill="1" applyBorder="1" applyAlignment="1">
      <alignment vertical="top" wrapText="1"/>
    </xf>
    <xf numFmtId="0" fontId="0" fillId="3" borderId="8" xfId="0" applyFill="1" applyBorder="1" applyAlignment="1">
      <alignment vertical="top" wrapText="1"/>
    </xf>
    <xf numFmtId="0" fontId="1" fillId="3" borderId="0" xfId="0" applyFont="1" applyFill="1" applyBorder="1" applyAlignment="1">
      <alignment vertical="top" wrapText="1"/>
    </xf>
    <xf numFmtId="0" fontId="1" fillId="3" borderId="8" xfId="0" applyFont="1" applyFill="1" applyBorder="1" applyAlignment="1">
      <alignment vertical="top" wrapText="1"/>
    </xf>
    <xf numFmtId="0" fontId="12" fillId="3" borderId="9" xfId="0" applyFont="1" applyFill="1" applyBorder="1" applyAlignment="1">
      <alignment horizontal="left"/>
    </xf>
    <xf numFmtId="0" fontId="12" fillId="3" borderId="15" xfId="0" applyFont="1" applyFill="1" applyBorder="1" applyAlignment="1">
      <alignment horizontal="left"/>
    </xf>
    <xf numFmtId="0" fontId="12" fillId="3" borderId="10" xfId="0" applyFont="1" applyFill="1" applyBorder="1" applyAlignment="1">
      <alignment horizontal="left"/>
    </xf>
    <xf numFmtId="0" fontId="1" fillId="3" borderId="3" xfId="0" applyFont="1" applyFill="1" applyBorder="1" applyAlignment="1"/>
    <xf numFmtId="0" fontId="0" fillId="3" borderId="0" xfId="0" applyFill="1" applyBorder="1" applyAlignment="1"/>
    <xf numFmtId="0" fontId="0" fillId="3" borderId="8" xfId="0" applyFill="1" applyBorder="1" applyAlignment="1"/>
    <xf numFmtId="0" fontId="0" fillId="3" borderId="6" xfId="0" applyFill="1" applyBorder="1"/>
    <xf numFmtId="0" fontId="0" fillId="3" borderId="14" xfId="0" applyFill="1" applyBorder="1"/>
    <xf numFmtId="0" fontId="0" fillId="3" borderId="7" xfId="0" applyFill="1" applyBorder="1"/>
    <xf numFmtId="0" fontId="1" fillId="3" borderId="3" xfId="0" applyFont="1" applyFill="1" applyBorder="1"/>
    <xf numFmtId="0" fontId="2" fillId="3" borderId="3" xfId="0" applyFont="1" applyFill="1" applyBorder="1"/>
    <xf numFmtId="0" fontId="2" fillId="3" borderId="0" xfId="0" applyFont="1" applyFill="1" applyBorder="1"/>
    <xf numFmtId="0" fontId="2" fillId="3" borderId="8" xfId="0" applyFont="1" applyFill="1" applyBorder="1"/>
    <xf numFmtId="0" fontId="1" fillId="3" borderId="0" xfId="0" applyFont="1" applyFill="1" applyBorder="1" applyAlignment="1"/>
    <xf numFmtId="0" fontId="1" fillId="3" borderId="8" xfId="0" applyFont="1" applyFill="1" applyBorder="1" applyAlignment="1"/>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1" fillId="0" borderId="20" xfId="0" applyFont="1" applyBorder="1" applyAlignment="1">
      <alignment horizontal="left" vertical="top" wrapText="1"/>
    </xf>
    <xf numFmtId="0" fontId="1" fillId="0" borderId="21" xfId="0" applyFont="1" applyBorder="1" applyAlignment="1">
      <alignment horizontal="left" vertical="top" wrapText="1"/>
    </xf>
    <xf numFmtId="0" fontId="1" fillId="0" borderId="22" xfId="0" applyFont="1" applyBorder="1" applyAlignment="1">
      <alignment horizontal="left" vertical="top" wrapText="1"/>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2" fillId="4" borderId="17" xfId="0" applyFont="1" applyFill="1" applyBorder="1" applyAlignment="1">
      <alignment horizontal="center"/>
    </xf>
    <xf numFmtId="0" fontId="2" fillId="4" borderId="18" xfId="0" applyFont="1" applyFill="1" applyBorder="1" applyAlignment="1">
      <alignment horizontal="center"/>
    </xf>
    <xf numFmtId="0" fontId="2" fillId="4" borderId="19" xfId="0" applyFont="1" applyFill="1" applyBorder="1" applyAlignment="1">
      <alignment horizontal="center"/>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Border="1" applyAlignment="1">
      <alignment horizontal="center"/>
    </xf>
    <xf numFmtId="0" fontId="5" fillId="2" borderId="8" xfId="0" applyFont="1" applyFill="1" applyBorder="1" applyAlignment="1">
      <alignment horizontal="center"/>
    </xf>
    <xf numFmtId="0" fontId="6" fillId="3" borderId="2" xfId="0" applyFont="1" applyFill="1" applyBorder="1" applyAlignment="1">
      <alignment horizontal="center" wrapText="1"/>
    </xf>
    <xf numFmtId="0" fontId="8" fillId="3" borderId="2" xfId="0" applyFont="1" applyFill="1" applyBorder="1" applyAlignment="1">
      <alignment horizontal="center" wrapText="1"/>
    </xf>
    <xf numFmtId="0" fontId="7" fillId="3" borderId="11" xfId="0" applyFont="1" applyFill="1" applyBorder="1" applyAlignment="1">
      <alignment horizontal="center"/>
    </xf>
    <xf numFmtId="0" fontId="7" fillId="3" borderId="5" xfId="0" applyFont="1" applyFill="1" applyBorder="1" applyAlignment="1">
      <alignment horizontal="center"/>
    </xf>
    <xf numFmtId="0" fontId="7" fillId="3" borderId="0" xfId="0" applyFont="1" applyFill="1" applyBorder="1" applyAlignment="1">
      <alignment horizontal="center"/>
    </xf>
    <xf numFmtId="0" fontId="7" fillId="3" borderId="8" xfId="0" applyFont="1" applyFill="1" applyBorder="1" applyAlignment="1">
      <alignment horizontal="center"/>
    </xf>
    <xf numFmtId="0" fontId="10" fillId="3" borderId="0" xfId="0" applyFont="1" applyFill="1" applyBorder="1" applyAlignment="1">
      <alignment horizontal="center"/>
    </xf>
    <xf numFmtId="0" fontId="6" fillId="4" borderId="2" xfId="0" applyFont="1" applyFill="1" applyBorder="1" applyAlignment="1">
      <alignment horizontal="center"/>
    </xf>
    <xf numFmtId="0" fontId="8" fillId="9" borderId="2" xfId="0" applyFont="1" applyFill="1" applyBorder="1" applyAlignment="1">
      <alignment horizontal="left" wrapText="1"/>
    </xf>
    <xf numFmtId="0" fontId="6" fillId="4" borderId="9" xfId="0" applyFont="1" applyFill="1" applyBorder="1" applyAlignment="1">
      <alignment horizontal="center"/>
    </xf>
    <xf numFmtId="0" fontId="6" fillId="4" borderId="15" xfId="0" applyFont="1" applyFill="1" applyBorder="1" applyAlignment="1">
      <alignment horizontal="center"/>
    </xf>
    <xf numFmtId="0" fontId="6" fillId="4" borderId="10" xfId="0" applyFont="1" applyFill="1" applyBorder="1" applyAlignment="1">
      <alignment horizontal="center"/>
    </xf>
    <xf numFmtId="0" fontId="6" fillId="3" borderId="1" xfId="0" applyFont="1" applyFill="1" applyBorder="1" applyAlignment="1">
      <alignment horizontal="center"/>
    </xf>
    <xf numFmtId="0" fontId="18" fillId="3" borderId="1" xfId="0" applyFont="1" applyFill="1" applyBorder="1" applyAlignment="1">
      <alignment horizontal="center"/>
    </xf>
    <xf numFmtId="0" fontId="18" fillId="3" borderId="12" xfId="0" applyFont="1" applyFill="1" applyBorder="1" applyAlignment="1">
      <alignment horizontal="center"/>
    </xf>
    <xf numFmtId="0" fontId="6" fillId="3" borderId="1" xfId="0" applyFont="1" applyFill="1" applyBorder="1" applyAlignment="1">
      <alignment horizontal="center" wrapText="1"/>
    </xf>
    <xf numFmtId="0" fontId="6" fillId="3" borderId="12" xfId="0" applyFont="1" applyFill="1" applyBorder="1" applyAlignment="1">
      <alignment horizontal="center" wrapText="1"/>
    </xf>
    <xf numFmtId="0" fontId="8" fillId="3" borderId="24" xfId="0" applyFont="1" applyFill="1" applyBorder="1" applyAlignment="1">
      <alignment horizontal="center"/>
    </xf>
    <xf numFmtId="0" fontId="8" fillId="3" borderId="25" xfId="0" applyFont="1" applyFill="1" applyBorder="1" applyAlignment="1">
      <alignment horizontal="center"/>
    </xf>
    <xf numFmtId="0" fontId="8" fillId="4" borderId="9"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6" fillId="3" borderId="6" xfId="0" applyFont="1" applyFill="1" applyBorder="1" applyAlignment="1">
      <alignment horizontal="left"/>
    </xf>
    <xf numFmtId="0" fontId="6" fillId="3" borderId="14" xfId="0" applyFont="1" applyFill="1" applyBorder="1" applyAlignment="1">
      <alignment horizontal="left"/>
    </xf>
    <xf numFmtId="164" fontId="19" fillId="3" borderId="9" xfId="1" applyFont="1" applyFill="1" applyBorder="1" applyAlignment="1">
      <alignment vertical="center"/>
    </xf>
    <xf numFmtId="164" fontId="19" fillId="3" borderId="10" xfId="1" applyFont="1" applyFill="1" applyBorder="1" applyAlignment="1">
      <alignment vertical="center"/>
    </xf>
    <xf numFmtId="0" fontId="14" fillId="3" borderId="9"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14" fillId="3" borderId="10" xfId="0" applyFont="1" applyFill="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349250</xdr:colOff>
      <xdr:row>1</xdr:row>
      <xdr:rowOff>215900</xdr:rowOff>
    </xdr:from>
    <xdr:to>
      <xdr:col>9</xdr:col>
      <xdr:colOff>117475</xdr:colOff>
      <xdr:row>9</xdr:row>
      <xdr:rowOff>29422</xdr:rowOff>
    </xdr:to>
    <xdr:pic>
      <xdr:nvPicPr>
        <xdr:cNvPr id="10" name="Picture 9" descr="http://www.dpme.gov.za/Email%20disclaimer%20library/16.jpg">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374650"/>
          <a:ext cx="3451225" cy="115760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359833</xdr:colOff>
      <xdr:row>0</xdr:row>
      <xdr:rowOff>52917</xdr:rowOff>
    </xdr:from>
    <xdr:to>
      <xdr:col>6</xdr:col>
      <xdr:colOff>138642</xdr:colOff>
      <xdr:row>6</xdr:row>
      <xdr:rowOff>258022</xdr:rowOff>
    </xdr:to>
    <xdr:pic>
      <xdr:nvPicPr>
        <xdr:cNvPr id="15" name="Picture 14" descr="http://www.dpme.gov.za/Email%20disclaimer%20library/16.jpg">
          <a:extLst>
            <a:ext uri="{FF2B5EF4-FFF2-40B4-BE49-F238E27FC236}">
              <a16:creationId xmlns:a16="http://schemas.microsoft.com/office/drawing/2014/main" id="{00000000-0008-0000-0100-00000F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2000" y="52917"/>
          <a:ext cx="3451225" cy="115760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275170</xdr:colOff>
      <xdr:row>0</xdr:row>
      <xdr:rowOff>52917</xdr:rowOff>
    </xdr:from>
    <xdr:to>
      <xdr:col>2</xdr:col>
      <xdr:colOff>550335</xdr:colOff>
      <xdr:row>5</xdr:row>
      <xdr:rowOff>95251</xdr:rowOff>
    </xdr:to>
    <xdr:pic>
      <xdr:nvPicPr>
        <xdr:cNvPr id="16" name="Picture 15" descr="http://www.dpme.gov.za/Email%20disclaimer%20library/16.jpg">
          <a:extLst>
            <a:ext uri="{FF2B5EF4-FFF2-40B4-BE49-F238E27FC236}">
              <a16:creationId xmlns:a16="http://schemas.microsoft.com/office/drawing/2014/main" id="{00000000-0008-0000-0200-000010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5170" y="52917"/>
          <a:ext cx="3016248" cy="103716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view="pageBreakPreview" topLeftCell="A22" zoomScale="90" zoomScaleNormal="90" zoomScaleSheetLayoutView="90" workbookViewId="0">
      <selection activeCell="A41" sqref="A41:M41"/>
    </sheetView>
  </sheetViews>
  <sheetFormatPr defaultRowHeight="12.5" x14ac:dyDescent="0.25"/>
  <cols>
    <col min="14" max="14" width="55.453125" customWidth="1"/>
  </cols>
  <sheetData>
    <row r="1" spans="1:13" x14ac:dyDescent="0.25">
      <c r="A1" s="4"/>
      <c r="B1" s="5"/>
      <c r="C1" s="5"/>
      <c r="D1" s="5"/>
      <c r="E1" s="5"/>
      <c r="F1" s="5"/>
      <c r="G1" s="5"/>
      <c r="H1" s="5"/>
      <c r="I1" s="5"/>
      <c r="J1" s="5"/>
      <c r="K1" s="5"/>
      <c r="L1" s="5"/>
      <c r="M1" s="6"/>
    </row>
    <row r="2" spans="1:13" ht="18" x14ac:dyDescent="0.4">
      <c r="A2" s="7"/>
      <c r="B2" s="8"/>
      <c r="C2" s="8"/>
      <c r="D2" s="8"/>
      <c r="E2" s="8"/>
      <c r="F2" s="8"/>
      <c r="G2" s="8"/>
      <c r="H2" s="8"/>
      <c r="I2" s="8"/>
      <c r="J2" s="105" t="s">
        <v>92</v>
      </c>
      <c r="K2" s="105"/>
      <c r="L2" s="105"/>
      <c r="M2" s="9"/>
    </row>
    <row r="3" spans="1:13" x14ac:dyDescent="0.25">
      <c r="A3" s="7"/>
      <c r="B3" s="8"/>
      <c r="C3" s="8"/>
      <c r="D3" s="8"/>
      <c r="E3" s="8"/>
      <c r="F3" s="8"/>
      <c r="G3" s="8"/>
      <c r="H3" s="8"/>
      <c r="I3" s="8"/>
      <c r="J3" s="8"/>
      <c r="K3" s="8"/>
      <c r="L3" s="8"/>
      <c r="M3" s="9"/>
    </row>
    <row r="4" spans="1:13" x14ac:dyDescent="0.25">
      <c r="A4" s="7"/>
      <c r="B4" s="8"/>
      <c r="C4" s="8"/>
      <c r="D4" s="8"/>
      <c r="E4" s="8"/>
      <c r="F4" s="8"/>
      <c r="G4" s="8"/>
      <c r="H4" s="8"/>
      <c r="I4" s="8"/>
      <c r="J4" s="8"/>
      <c r="K4" s="8"/>
      <c r="L4" s="8"/>
      <c r="M4" s="9"/>
    </row>
    <row r="5" spans="1:13" x14ac:dyDescent="0.25">
      <c r="A5" s="7"/>
      <c r="B5" s="8"/>
      <c r="C5" s="8"/>
      <c r="D5" s="8"/>
      <c r="E5" s="8"/>
      <c r="F5" s="8"/>
      <c r="G5" s="8"/>
      <c r="H5" s="8"/>
      <c r="I5" s="8"/>
      <c r="J5" s="8"/>
      <c r="K5" s="8"/>
      <c r="L5" s="8"/>
      <c r="M5" s="9"/>
    </row>
    <row r="6" spans="1:13" x14ac:dyDescent="0.25">
      <c r="A6" s="7"/>
      <c r="B6" s="8"/>
      <c r="C6" s="8"/>
      <c r="D6" s="8"/>
      <c r="E6" s="8"/>
      <c r="F6" s="8"/>
      <c r="G6" s="8"/>
      <c r="H6" s="8"/>
      <c r="I6" s="8"/>
      <c r="J6" s="8"/>
      <c r="K6" s="8"/>
      <c r="L6" s="8"/>
      <c r="M6" s="9"/>
    </row>
    <row r="7" spans="1:13" x14ac:dyDescent="0.25">
      <c r="A7" s="7"/>
      <c r="B7" s="8"/>
      <c r="C7" s="8"/>
      <c r="D7" s="8"/>
      <c r="E7" s="8"/>
      <c r="F7" s="8"/>
      <c r="G7" s="8"/>
      <c r="H7" s="8"/>
      <c r="I7" s="8"/>
      <c r="J7" s="8"/>
      <c r="K7" s="8"/>
      <c r="L7" s="8"/>
      <c r="M7" s="9"/>
    </row>
    <row r="8" spans="1:13" x14ac:dyDescent="0.25">
      <c r="A8" s="7"/>
      <c r="B8" s="8"/>
      <c r="C8" s="8"/>
      <c r="D8" s="8"/>
      <c r="E8" s="8"/>
      <c r="F8" s="8"/>
      <c r="G8" s="8"/>
      <c r="H8" s="8"/>
      <c r="I8" s="8"/>
      <c r="J8" s="8"/>
      <c r="K8" s="8"/>
      <c r="L8" s="8"/>
      <c r="M8" s="9"/>
    </row>
    <row r="9" spans="1:13" x14ac:dyDescent="0.25">
      <c r="A9" s="7"/>
      <c r="B9" s="8"/>
      <c r="C9" s="8"/>
      <c r="D9" s="8"/>
      <c r="E9" s="8"/>
      <c r="F9" s="8"/>
      <c r="G9" s="8"/>
      <c r="H9" s="8"/>
      <c r="I9" s="8"/>
      <c r="J9" s="8"/>
      <c r="K9" s="8"/>
      <c r="L9" s="8"/>
      <c r="M9" s="9"/>
    </row>
    <row r="10" spans="1:13" x14ac:dyDescent="0.25">
      <c r="A10" s="7"/>
      <c r="B10" s="8"/>
      <c r="C10" s="8"/>
      <c r="D10" s="8"/>
      <c r="E10" s="8"/>
      <c r="F10" s="8"/>
      <c r="G10" s="8"/>
      <c r="H10" s="8"/>
      <c r="I10" s="8"/>
      <c r="J10" s="8"/>
      <c r="K10" s="8"/>
      <c r="L10" s="8"/>
      <c r="M10" s="9"/>
    </row>
    <row r="11" spans="1:13" x14ac:dyDescent="0.25">
      <c r="A11" s="7"/>
      <c r="B11" s="8"/>
      <c r="C11" s="8"/>
      <c r="D11" s="8"/>
      <c r="E11" s="8"/>
      <c r="F11" s="8"/>
      <c r="G11" s="8"/>
      <c r="H11" s="8"/>
      <c r="I11" s="8"/>
      <c r="J11" s="8"/>
      <c r="K11" s="8"/>
      <c r="L11" s="8"/>
      <c r="M11" s="9"/>
    </row>
    <row r="12" spans="1:13" x14ac:dyDescent="0.25">
      <c r="A12" s="7"/>
      <c r="B12" s="8"/>
      <c r="C12" s="8"/>
      <c r="D12" s="8"/>
      <c r="E12" s="8"/>
      <c r="F12" s="8"/>
      <c r="G12" s="8"/>
      <c r="H12" s="8"/>
      <c r="I12" s="8"/>
      <c r="J12" s="8"/>
      <c r="K12" s="8"/>
      <c r="L12" s="8"/>
      <c r="M12" s="9"/>
    </row>
    <row r="13" spans="1:13" ht="13" thickBot="1" x14ac:dyDescent="0.3">
      <c r="A13" s="7"/>
      <c r="B13" s="8"/>
      <c r="C13" s="8"/>
      <c r="D13" s="8"/>
      <c r="E13" s="8"/>
      <c r="F13" s="8"/>
      <c r="G13" s="8"/>
      <c r="H13" s="8"/>
      <c r="I13" s="8"/>
      <c r="J13" s="8"/>
      <c r="K13" s="8"/>
      <c r="L13" s="8"/>
      <c r="M13" s="9"/>
    </row>
    <row r="14" spans="1:13" ht="20.5" thickBot="1" x14ac:dyDescent="0.45">
      <c r="A14" s="106" t="s">
        <v>1</v>
      </c>
      <c r="B14" s="107"/>
      <c r="C14" s="107"/>
      <c r="D14" s="107"/>
      <c r="E14" s="107"/>
      <c r="F14" s="107"/>
      <c r="G14" s="107"/>
      <c r="H14" s="107"/>
      <c r="I14" s="107"/>
      <c r="J14" s="107"/>
      <c r="K14" s="107"/>
      <c r="L14" s="107"/>
      <c r="M14" s="108"/>
    </row>
    <row r="15" spans="1:13" x14ac:dyDescent="0.25">
      <c r="A15" s="7"/>
      <c r="B15" s="8"/>
      <c r="C15" s="8"/>
      <c r="D15" s="8"/>
      <c r="E15" s="8"/>
      <c r="F15" s="8"/>
      <c r="G15" s="8"/>
      <c r="H15" s="8"/>
      <c r="I15" s="8"/>
      <c r="J15" s="8"/>
      <c r="K15" s="8"/>
      <c r="L15" s="8"/>
      <c r="M15" s="9"/>
    </row>
    <row r="16" spans="1:13" ht="13" thickBot="1" x14ac:dyDescent="0.3">
      <c r="A16" s="7"/>
      <c r="B16" s="8"/>
      <c r="C16" s="8"/>
      <c r="D16" s="8"/>
      <c r="E16" s="8"/>
      <c r="F16" s="8"/>
      <c r="G16" s="8"/>
      <c r="H16" s="8"/>
      <c r="I16" s="8"/>
      <c r="J16" s="8"/>
      <c r="K16" s="8"/>
      <c r="L16" s="8"/>
      <c r="M16" s="9"/>
    </row>
    <row r="17" spans="1:13" ht="20.5" thickBot="1" x14ac:dyDescent="0.45">
      <c r="A17" s="10" t="s">
        <v>13</v>
      </c>
      <c r="B17" s="8"/>
      <c r="C17" s="8"/>
      <c r="D17" s="8"/>
      <c r="E17" s="109" t="s">
        <v>90</v>
      </c>
      <c r="F17" s="110"/>
      <c r="G17" s="110"/>
      <c r="H17" s="110"/>
      <c r="I17" s="110"/>
      <c r="J17" s="110"/>
      <c r="K17" s="110"/>
      <c r="L17" s="111"/>
      <c r="M17" s="9"/>
    </row>
    <row r="18" spans="1:13" ht="16" thickBot="1" x14ac:dyDescent="0.4">
      <c r="A18" s="7"/>
      <c r="B18" s="8"/>
      <c r="C18" s="8"/>
      <c r="D18" s="8"/>
      <c r="E18" s="11"/>
      <c r="F18" s="11"/>
      <c r="G18" s="11"/>
      <c r="H18" s="11"/>
      <c r="I18" s="11"/>
      <c r="J18" s="11"/>
      <c r="K18" s="11"/>
      <c r="L18" s="11"/>
      <c r="M18" s="9"/>
    </row>
    <row r="19" spans="1:13" ht="46.5" customHeight="1" thickBot="1" x14ac:dyDescent="0.45">
      <c r="A19" s="10" t="s">
        <v>14</v>
      </c>
      <c r="B19" s="8"/>
      <c r="C19" s="8"/>
      <c r="D19" s="8"/>
      <c r="E19" s="112" t="s">
        <v>78</v>
      </c>
      <c r="F19" s="113"/>
      <c r="G19" s="113"/>
      <c r="H19" s="113"/>
      <c r="I19" s="113"/>
      <c r="J19" s="113"/>
      <c r="K19" s="113"/>
      <c r="L19" s="114"/>
      <c r="M19" s="9"/>
    </row>
    <row r="20" spans="1:13" ht="16" thickBot="1" x14ac:dyDescent="0.4">
      <c r="A20" s="7"/>
      <c r="B20" s="8"/>
      <c r="C20" s="8"/>
      <c r="D20" s="8"/>
      <c r="E20" s="11"/>
      <c r="F20" s="11"/>
      <c r="G20" s="11"/>
      <c r="H20" s="11"/>
      <c r="I20" s="11"/>
      <c r="J20" s="11"/>
      <c r="K20" s="11"/>
      <c r="L20" s="11"/>
      <c r="M20" s="9"/>
    </row>
    <row r="21" spans="1:13" ht="45.75" customHeight="1" thickBot="1" x14ac:dyDescent="0.45">
      <c r="A21" s="10" t="s">
        <v>2</v>
      </c>
      <c r="B21" s="8"/>
      <c r="C21" s="8"/>
      <c r="D21" s="8"/>
      <c r="E21" s="115"/>
      <c r="F21" s="116"/>
      <c r="G21" s="116"/>
      <c r="H21" s="116"/>
      <c r="I21" s="116"/>
      <c r="J21" s="116"/>
      <c r="K21" s="116"/>
      <c r="L21" s="117"/>
      <c r="M21" s="9"/>
    </row>
    <row r="22" spans="1:13" x14ac:dyDescent="0.25">
      <c r="A22" s="7"/>
      <c r="B22" s="8"/>
      <c r="C22" s="8"/>
      <c r="D22" s="8"/>
      <c r="E22" s="8"/>
      <c r="F22" s="8"/>
      <c r="G22" s="8"/>
      <c r="H22" s="8"/>
      <c r="I22" s="8"/>
      <c r="J22" s="8"/>
      <c r="K22" s="8"/>
      <c r="L22" s="8"/>
      <c r="M22" s="9"/>
    </row>
    <row r="23" spans="1:13" ht="13" thickBot="1" x14ac:dyDescent="0.3">
      <c r="A23" s="7"/>
      <c r="B23" s="8"/>
      <c r="C23" s="8"/>
      <c r="D23" s="8"/>
      <c r="E23" s="8"/>
      <c r="F23" s="8"/>
      <c r="G23" s="8"/>
      <c r="H23" s="8"/>
      <c r="I23" s="8"/>
      <c r="J23" s="8"/>
      <c r="K23" s="8"/>
      <c r="L23" s="8"/>
      <c r="M23" s="9"/>
    </row>
    <row r="24" spans="1:13" ht="20.5" thickBot="1" x14ac:dyDescent="0.45">
      <c r="A24" s="106" t="s">
        <v>15</v>
      </c>
      <c r="B24" s="107"/>
      <c r="C24" s="107"/>
      <c r="D24" s="107"/>
      <c r="E24" s="107"/>
      <c r="F24" s="107"/>
      <c r="G24" s="107"/>
      <c r="H24" s="107"/>
      <c r="I24" s="107"/>
      <c r="J24" s="107"/>
      <c r="K24" s="107"/>
      <c r="L24" s="107"/>
      <c r="M24" s="108"/>
    </row>
    <row r="25" spans="1:13" x14ac:dyDescent="0.25">
      <c r="A25" s="7"/>
      <c r="B25" s="8"/>
      <c r="C25" s="8"/>
      <c r="D25" s="8"/>
      <c r="E25" s="8"/>
      <c r="F25" s="8"/>
      <c r="G25" s="8"/>
      <c r="H25" s="8"/>
      <c r="I25" s="8"/>
      <c r="J25" s="8"/>
      <c r="K25" s="8"/>
      <c r="L25" s="8"/>
      <c r="M25" s="9"/>
    </row>
    <row r="26" spans="1:13" s="2" customFormat="1" ht="14" x14ac:dyDescent="0.3">
      <c r="A26" s="118" t="s">
        <v>54</v>
      </c>
      <c r="B26" s="119"/>
      <c r="C26" s="119"/>
      <c r="D26" s="119"/>
      <c r="E26" s="119"/>
      <c r="F26" s="119"/>
      <c r="G26" s="119"/>
      <c r="H26" s="119"/>
      <c r="I26" s="119"/>
      <c r="J26" s="119"/>
      <c r="K26" s="119"/>
      <c r="L26" s="119"/>
      <c r="M26" s="120"/>
    </row>
    <row r="27" spans="1:13" s="2" customFormat="1" ht="45" customHeight="1" x14ac:dyDescent="0.3">
      <c r="A27" s="93" t="s">
        <v>93</v>
      </c>
      <c r="B27" s="94"/>
      <c r="C27" s="94"/>
      <c r="D27" s="94"/>
      <c r="E27" s="94"/>
      <c r="F27" s="94"/>
      <c r="G27" s="94"/>
      <c r="H27" s="94"/>
      <c r="I27" s="94"/>
      <c r="J27" s="94"/>
      <c r="K27" s="94"/>
      <c r="L27" s="94"/>
      <c r="M27" s="95"/>
    </row>
    <row r="28" spans="1:13" s="2" customFormat="1" ht="14" x14ac:dyDescent="0.3">
      <c r="A28" s="93"/>
      <c r="B28" s="94"/>
      <c r="C28" s="94"/>
      <c r="D28" s="94"/>
      <c r="E28" s="94"/>
      <c r="F28" s="94"/>
      <c r="G28" s="94"/>
      <c r="H28" s="94"/>
      <c r="I28" s="94"/>
      <c r="J28" s="94"/>
      <c r="K28" s="94"/>
      <c r="L28" s="94"/>
      <c r="M28" s="95"/>
    </row>
    <row r="29" spans="1:13" s="2" customFormat="1" ht="14" x14ac:dyDescent="0.3">
      <c r="A29" s="118" t="s">
        <v>55</v>
      </c>
      <c r="B29" s="119"/>
      <c r="C29" s="119"/>
      <c r="D29" s="119"/>
      <c r="E29" s="119"/>
      <c r="F29" s="119"/>
      <c r="G29" s="119"/>
      <c r="H29" s="119"/>
      <c r="I29" s="119"/>
      <c r="J29" s="119"/>
      <c r="K29" s="119"/>
      <c r="L29" s="119"/>
      <c r="M29" s="120"/>
    </row>
    <row r="30" spans="1:13" s="2" customFormat="1" ht="14" x14ac:dyDescent="0.3">
      <c r="A30" s="102" t="s">
        <v>56</v>
      </c>
      <c r="B30" s="103"/>
      <c r="C30" s="103"/>
      <c r="D30" s="103"/>
      <c r="E30" s="103"/>
      <c r="F30" s="103"/>
      <c r="G30" s="103"/>
      <c r="H30" s="103"/>
      <c r="I30" s="103"/>
      <c r="J30" s="103"/>
      <c r="K30" s="103"/>
      <c r="L30" s="103"/>
      <c r="M30" s="104"/>
    </row>
    <row r="31" spans="1:13" s="2" customFormat="1" ht="38.25" customHeight="1" x14ac:dyDescent="0.3">
      <c r="A31" s="93" t="s">
        <v>85</v>
      </c>
      <c r="B31" s="94"/>
      <c r="C31" s="94"/>
      <c r="D31" s="94"/>
      <c r="E31" s="94"/>
      <c r="F31" s="94"/>
      <c r="G31" s="94"/>
      <c r="H31" s="94"/>
      <c r="I31" s="94"/>
      <c r="J31" s="94"/>
      <c r="K31" s="94"/>
      <c r="L31" s="94"/>
      <c r="M31" s="95"/>
    </row>
    <row r="32" spans="1:13" s="2" customFormat="1" ht="19.5" customHeight="1" x14ac:dyDescent="0.3">
      <c r="A32" s="93" t="s">
        <v>16</v>
      </c>
      <c r="B32" s="94"/>
      <c r="C32" s="94"/>
      <c r="D32" s="94"/>
      <c r="E32" s="94"/>
      <c r="F32" s="94"/>
      <c r="G32" s="94"/>
      <c r="H32" s="94"/>
      <c r="I32" s="94"/>
      <c r="J32" s="94"/>
      <c r="K32" s="94"/>
      <c r="L32" s="94"/>
      <c r="M32" s="95"/>
    </row>
    <row r="33" spans="1:13" s="2" customFormat="1" ht="35.25" customHeight="1" x14ac:dyDescent="0.3">
      <c r="A33" s="93" t="s">
        <v>84</v>
      </c>
      <c r="B33" s="94"/>
      <c r="C33" s="94"/>
      <c r="D33" s="94"/>
      <c r="E33" s="94"/>
      <c r="F33" s="94"/>
      <c r="G33" s="94"/>
      <c r="H33" s="94"/>
      <c r="I33" s="94"/>
      <c r="J33" s="94"/>
      <c r="K33" s="94"/>
      <c r="L33" s="94"/>
      <c r="M33" s="95"/>
    </row>
    <row r="34" spans="1:13" s="2" customFormat="1" ht="21" customHeight="1" x14ac:dyDescent="0.3">
      <c r="A34" s="93"/>
      <c r="B34" s="94"/>
      <c r="C34" s="94"/>
      <c r="D34" s="94"/>
      <c r="E34" s="94"/>
      <c r="F34" s="94"/>
      <c r="G34" s="94"/>
      <c r="H34" s="94"/>
      <c r="I34" s="94"/>
      <c r="J34" s="94"/>
      <c r="K34" s="94"/>
      <c r="L34" s="94"/>
      <c r="M34" s="95"/>
    </row>
    <row r="35" spans="1:13" s="2" customFormat="1" ht="30.75" customHeight="1" x14ac:dyDescent="0.3">
      <c r="A35" s="102" t="s">
        <v>57</v>
      </c>
      <c r="B35" s="103"/>
      <c r="C35" s="103"/>
      <c r="D35" s="103"/>
      <c r="E35" s="103"/>
      <c r="F35" s="103"/>
      <c r="G35" s="103"/>
      <c r="H35" s="103"/>
      <c r="I35" s="103"/>
      <c r="J35" s="103"/>
      <c r="K35" s="103"/>
      <c r="L35" s="103"/>
      <c r="M35" s="104"/>
    </row>
    <row r="36" spans="1:13" s="2" customFormat="1" ht="21.75" customHeight="1" x14ac:dyDescent="0.3">
      <c r="A36" s="93" t="s">
        <v>68</v>
      </c>
      <c r="B36" s="94"/>
      <c r="C36" s="94"/>
      <c r="D36" s="94"/>
      <c r="E36" s="94"/>
      <c r="F36" s="94"/>
      <c r="G36" s="94"/>
      <c r="H36" s="94"/>
      <c r="I36" s="94"/>
      <c r="J36" s="94"/>
      <c r="K36" s="94"/>
      <c r="L36" s="94"/>
      <c r="M36" s="95"/>
    </row>
    <row r="37" spans="1:13" s="2" customFormat="1" ht="24" customHeight="1" x14ac:dyDescent="0.3">
      <c r="A37" s="93" t="s">
        <v>69</v>
      </c>
      <c r="B37" s="94"/>
      <c r="C37" s="94"/>
      <c r="D37" s="94"/>
      <c r="E37" s="94"/>
      <c r="F37" s="94"/>
      <c r="G37" s="94"/>
      <c r="H37" s="94"/>
      <c r="I37" s="94"/>
      <c r="J37" s="94"/>
      <c r="K37" s="94"/>
      <c r="L37" s="94"/>
      <c r="M37" s="95"/>
    </row>
    <row r="38" spans="1:13" s="2" customFormat="1" ht="36" customHeight="1" x14ac:dyDescent="0.3">
      <c r="A38" s="93" t="s">
        <v>70</v>
      </c>
      <c r="B38" s="94"/>
      <c r="C38" s="94"/>
      <c r="D38" s="94"/>
      <c r="E38" s="94"/>
      <c r="F38" s="94"/>
      <c r="G38" s="94"/>
      <c r="H38" s="94"/>
      <c r="I38" s="94"/>
      <c r="J38" s="94"/>
      <c r="K38" s="94"/>
      <c r="L38" s="94"/>
      <c r="M38" s="95"/>
    </row>
    <row r="39" spans="1:13" s="2" customFormat="1" ht="36" customHeight="1" x14ac:dyDescent="0.3">
      <c r="A39" s="93" t="s">
        <v>71</v>
      </c>
      <c r="B39" s="94"/>
      <c r="C39" s="94"/>
      <c r="D39" s="94"/>
      <c r="E39" s="94"/>
      <c r="F39" s="94"/>
      <c r="G39" s="94"/>
      <c r="H39" s="94"/>
      <c r="I39" s="94"/>
      <c r="J39" s="94"/>
      <c r="K39" s="94"/>
      <c r="L39" s="94"/>
      <c r="M39" s="95"/>
    </row>
    <row r="40" spans="1:13" s="2" customFormat="1" ht="35" customHeight="1" x14ac:dyDescent="0.3">
      <c r="A40" s="93"/>
      <c r="B40" s="94"/>
      <c r="C40" s="94"/>
      <c r="D40" s="94"/>
      <c r="E40" s="94"/>
      <c r="F40" s="94"/>
      <c r="G40" s="94"/>
      <c r="H40" s="94"/>
      <c r="I40" s="94"/>
      <c r="J40" s="94"/>
      <c r="K40" s="94"/>
      <c r="L40" s="94"/>
      <c r="M40" s="95"/>
    </row>
    <row r="41" spans="1:13" s="2" customFormat="1" ht="14" x14ac:dyDescent="0.3">
      <c r="A41" s="93"/>
      <c r="B41" s="94"/>
      <c r="C41" s="94"/>
      <c r="D41" s="94"/>
      <c r="E41" s="94"/>
      <c r="F41" s="94"/>
      <c r="G41" s="94"/>
      <c r="H41" s="94"/>
      <c r="I41" s="94"/>
      <c r="J41" s="94"/>
      <c r="K41" s="94"/>
      <c r="L41" s="94"/>
      <c r="M41" s="95"/>
    </row>
    <row r="42" spans="1:13" s="2" customFormat="1" ht="14" x14ac:dyDescent="0.3">
      <c r="A42" s="93"/>
      <c r="B42" s="94"/>
      <c r="C42" s="94"/>
      <c r="D42" s="94"/>
      <c r="E42" s="94"/>
      <c r="F42" s="94"/>
      <c r="G42" s="94"/>
      <c r="H42" s="94"/>
      <c r="I42" s="94"/>
      <c r="J42" s="94"/>
      <c r="K42" s="94"/>
      <c r="L42" s="94"/>
      <c r="M42" s="95"/>
    </row>
    <row r="43" spans="1:13" s="2" customFormat="1" ht="14" x14ac:dyDescent="0.3">
      <c r="A43" s="96" t="s">
        <v>58</v>
      </c>
      <c r="B43" s="97"/>
      <c r="C43" s="97"/>
      <c r="D43" s="97"/>
      <c r="E43" s="97"/>
      <c r="F43" s="97"/>
      <c r="G43" s="97"/>
      <c r="H43" s="97"/>
      <c r="I43" s="97"/>
      <c r="J43" s="97"/>
      <c r="K43" s="97"/>
      <c r="L43" s="97"/>
      <c r="M43" s="98"/>
    </row>
    <row r="44" spans="1:13" s="2" customFormat="1" ht="21.75" customHeight="1" x14ac:dyDescent="0.3">
      <c r="A44" s="99" t="s">
        <v>72</v>
      </c>
      <c r="B44" s="100"/>
      <c r="C44" s="100"/>
      <c r="D44" s="100"/>
      <c r="E44" s="100"/>
      <c r="F44" s="100"/>
      <c r="G44" s="100"/>
      <c r="H44" s="100"/>
      <c r="I44" s="100"/>
      <c r="J44" s="100"/>
      <c r="K44" s="100"/>
      <c r="L44" s="100"/>
      <c r="M44" s="101"/>
    </row>
    <row r="45" spans="1:13" s="2" customFormat="1" ht="36" customHeight="1" x14ac:dyDescent="0.3">
      <c r="A45" s="93" t="s">
        <v>17</v>
      </c>
      <c r="B45" s="94"/>
      <c r="C45" s="94"/>
      <c r="D45" s="94"/>
      <c r="E45" s="94"/>
      <c r="F45" s="94"/>
      <c r="G45" s="94"/>
      <c r="H45" s="94"/>
      <c r="I45" s="94"/>
      <c r="J45" s="94"/>
      <c r="K45" s="94"/>
      <c r="L45" s="94"/>
      <c r="M45" s="95"/>
    </row>
    <row r="46" spans="1:13" s="2" customFormat="1" ht="14.5" thickBot="1" x14ac:dyDescent="0.35">
      <c r="A46" s="89"/>
      <c r="B46" s="90"/>
      <c r="C46" s="90"/>
      <c r="D46" s="90"/>
      <c r="E46" s="90"/>
      <c r="F46" s="90"/>
      <c r="G46" s="90"/>
      <c r="H46" s="90"/>
      <c r="I46" s="90"/>
      <c r="J46" s="90"/>
      <c r="K46" s="90"/>
      <c r="L46" s="90"/>
      <c r="M46" s="91"/>
    </row>
    <row r="47" spans="1:13" s="2" customFormat="1" ht="14" x14ac:dyDescent="0.3">
      <c r="A47" s="92"/>
      <c r="B47" s="92"/>
      <c r="C47" s="92"/>
      <c r="D47" s="92"/>
      <c r="E47" s="92"/>
      <c r="F47" s="92"/>
      <c r="G47" s="92"/>
      <c r="H47" s="92"/>
      <c r="I47" s="92"/>
      <c r="J47" s="92"/>
      <c r="K47" s="92"/>
      <c r="L47" s="92"/>
      <c r="M47" s="92"/>
    </row>
  </sheetData>
  <mergeCells count="28">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 ref="A38:M38"/>
    <mergeCell ref="A39:M39"/>
    <mergeCell ref="A33:M33"/>
    <mergeCell ref="A34:M34"/>
    <mergeCell ref="A35:M35"/>
    <mergeCell ref="A46:M46"/>
    <mergeCell ref="A47:M47"/>
    <mergeCell ref="A40:M40"/>
    <mergeCell ref="A41:M41"/>
    <mergeCell ref="A42:M42"/>
    <mergeCell ref="A43:M43"/>
    <mergeCell ref="A44:M44"/>
    <mergeCell ref="A45:M45"/>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00B050"/>
  </sheetPr>
  <dimension ref="A1:I42"/>
  <sheetViews>
    <sheetView view="pageBreakPreview" zoomScale="90" zoomScaleNormal="100" zoomScaleSheetLayoutView="90" workbookViewId="0">
      <selection activeCell="E32" sqref="E32:I32"/>
    </sheetView>
  </sheetViews>
  <sheetFormatPr defaultRowHeight="12.5" x14ac:dyDescent="0.25"/>
  <cols>
    <col min="1" max="1" width="25" customWidth="1"/>
    <col min="2" max="2" width="13.54296875" customWidth="1"/>
    <col min="5" max="5" width="13.81640625" customWidth="1"/>
    <col min="7" max="7" width="11.1796875" customWidth="1"/>
    <col min="10" max="10" width="39.26953125" customWidth="1"/>
  </cols>
  <sheetData>
    <row r="1" spans="1:9" x14ac:dyDescent="0.25">
      <c r="A1" s="4"/>
      <c r="B1" s="5"/>
      <c r="C1" s="5"/>
      <c r="D1" s="5"/>
      <c r="E1" s="5"/>
      <c r="F1" s="5"/>
      <c r="G1" s="5"/>
      <c r="H1" s="5"/>
      <c r="I1" s="6"/>
    </row>
    <row r="2" spans="1:9" x14ac:dyDescent="0.25">
      <c r="A2" s="7"/>
      <c r="B2" s="8"/>
      <c r="C2" s="8"/>
      <c r="D2" s="8"/>
      <c r="E2" s="8"/>
      <c r="F2" s="8"/>
      <c r="G2" s="8"/>
      <c r="H2" s="8"/>
      <c r="I2" s="9"/>
    </row>
    <row r="3" spans="1:9" x14ac:dyDescent="0.25">
      <c r="A3" s="7"/>
      <c r="B3" s="8"/>
      <c r="C3" s="8"/>
      <c r="D3" s="8"/>
      <c r="E3" s="8"/>
      <c r="F3" s="8"/>
      <c r="G3" s="8"/>
      <c r="H3" s="8"/>
      <c r="I3" s="9"/>
    </row>
    <row r="4" spans="1:9" x14ac:dyDescent="0.25">
      <c r="A4" s="7"/>
      <c r="B4" s="8"/>
      <c r="C4" s="8"/>
      <c r="D4" s="8"/>
      <c r="E4" s="8"/>
      <c r="F4" s="8"/>
      <c r="G4" s="8"/>
      <c r="H4" s="8"/>
      <c r="I4" s="9"/>
    </row>
    <row r="5" spans="1:9" x14ac:dyDescent="0.25">
      <c r="A5" s="7"/>
      <c r="B5" s="8"/>
      <c r="C5" s="8"/>
      <c r="D5" s="8"/>
      <c r="E5" s="8"/>
      <c r="F5" s="8"/>
      <c r="G5" s="8"/>
      <c r="H5" s="8"/>
      <c r="I5" s="9"/>
    </row>
    <row r="6" spans="1:9" x14ac:dyDescent="0.25">
      <c r="A6" s="7"/>
      <c r="B6" s="8"/>
      <c r="C6" s="8"/>
      <c r="D6" s="8"/>
      <c r="E6" s="8"/>
      <c r="F6" s="8"/>
      <c r="G6" s="8"/>
      <c r="H6" s="8"/>
      <c r="I6" s="9"/>
    </row>
    <row r="7" spans="1:9" ht="27" customHeight="1" thickBot="1" x14ac:dyDescent="0.3">
      <c r="A7" s="7"/>
      <c r="B7" s="8"/>
      <c r="C7" s="8"/>
      <c r="D7" s="8"/>
      <c r="E7" s="8"/>
      <c r="F7" s="8"/>
      <c r="G7" s="8"/>
      <c r="H7" s="8"/>
      <c r="I7" s="9"/>
    </row>
    <row r="8" spans="1:9" ht="36" customHeight="1" thickBot="1" x14ac:dyDescent="0.35">
      <c r="A8" s="159" t="s">
        <v>13</v>
      </c>
      <c r="B8" s="159"/>
      <c r="C8" s="163" t="s">
        <v>91</v>
      </c>
      <c r="D8" s="163"/>
      <c r="E8" s="163"/>
      <c r="F8" s="163"/>
      <c r="G8" s="163"/>
      <c r="H8" s="163"/>
      <c r="I8" s="163"/>
    </row>
    <row r="9" spans="1:9" ht="49.5" customHeight="1" thickBot="1" x14ac:dyDescent="0.35">
      <c r="A9" s="159" t="s">
        <v>14</v>
      </c>
      <c r="B9" s="159"/>
      <c r="C9" s="163" t="str">
        <f>'COVER SHEET'!$E$19</f>
        <v xml:space="preserve">TENDER FOR APPOINTMENT OF A TRAVEL MANAGEMENT AGENCY FOR THE DEPARTMENT OF PLANNING MONITORING AND EVALUATION(DPME) FOR THE PERIOD OF THIRTY SIX(36) MONTHS </v>
      </c>
      <c r="D9" s="163"/>
      <c r="E9" s="163"/>
      <c r="F9" s="163"/>
      <c r="G9" s="163"/>
      <c r="H9" s="163"/>
      <c r="I9" s="163"/>
    </row>
    <row r="10" spans="1:9" ht="22.5" customHeight="1" thickBot="1" x14ac:dyDescent="0.35">
      <c r="A10" s="159" t="s">
        <v>2</v>
      </c>
      <c r="B10" s="159"/>
      <c r="C10" s="164"/>
      <c r="D10" s="164"/>
      <c r="E10" s="164"/>
      <c r="F10" s="164"/>
      <c r="G10" s="164"/>
      <c r="H10" s="164"/>
      <c r="I10" s="164"/>
    </row>
    <row r="11" spans="1:9" x14ac:dyDescent="0.25">
      <c r="A11" s="7"/>
      <c r="B11" s="8"/>
      <c r="C11" s="8"/>
      <c r="D11" s="8"/>
      <c r="E11" s="8"/>
      <c r="F11" s="8"/>
      <c r="G11" s="8"/>
      <c r="H11" s="8"/>
      <c r="I11" s="9"/>
    </row>
    <row r="12" spans="1:9" x14ac:dyDescent="0.25">
      <c r="A12" s="7"/>
      <c r="B12" s="8"/>
      <c r="C12" s="8"/>
      <c r="D12" s="8"/>
      <c r="E12" s="8"/>
      <c r="F12" s="8"/>
      <c r="G12" s="8"/>
      <c r="H12" s="8"/>
      <c r="I12" s="9"/>
    </row>
    <row r="13" spans="1:9" ht="14" x14ac:dyDescent="0.3">
      <c r="A13" s="160" t="s">
        <v>9</v>
      </c>
      <c r="B13" s="161"/>
      <c r="C13" s="161"/>
      <c r="D13" s="161"/>
      <c r="E13" s="161"/>
      <c r="F13" s="161"/>
      <c r="G13" s="161"/>
      <c r="H13" s="161"/>
      <c r="I13" s="162"/>
    </row>
    <row r="14" spans="1:9" x14ac:dyDescent="0.25">
      <c r="A14" s="14" t="s">
        <v>8</v>
      </c>
      <c r="B14" s="8"/>
      <c r="C14" s="8"/>
      <c r="D14" s="8"/>
      <c r="E14" s="8"/>
      <c r="F14" s="8"/>
      <c r="G14" s="8"/>
      <c r="H14" s="8"/>
      <c r="I14" s="9"/>
    </row>
    <row r="15" spans="1:9" x14ac:dyDescent="0.25">
      <c r="A15" s="14"/>
      <c r="B15" s="8"/>
      <c r="C15" s="8"/>
      <c r="D15" s="8"/>
      <c r="E15" s="8"/>
      <c r="F15" s="8"/>
      <c r="G15" s="8"/>
      <c r="H15" s="8"/>
      <c r="I15" s="9"/>
    </row>
    <row r="16" spans="1:9" ht="54.75" customHeight="1" x14ac:dyDescent="0.25">
      <c r="A16" s="124" t="s">
        <v>79</v>
      </c>
      <c r="B16" s="127"/>
      <c r="C16" s="127"/>
      <c r="D16" s="127"/>
      <c r="E16" s="127"/>
      <c r="F16" s="127"/>
      <c r="G16" s="127"/>
      <c r="H16" s="127"/>
      <c r="I16" s="128"/>
    </row>
    <row r="17" spans="1:9" x14ac:dyDescent="0.25">
      <c r="A17" s="121"/>
      <c r="B17" s="122"/>
      <c r="C17" s="122"/>
      <c r="D17" s="122"/>
      <c r="E17" s="122"/>
      <c r="F17" s="122"/>
      <c r="G17" s="122"/>
      <c r="H17" s="122"/>
      <c r="I17" s="123"/>
    </row>
    <row r="18" spans="1:9" ht="13" x14ac:dyDescent="0.3">
      <c r="A18" s="26"/>
      <c r="B18" s="27"/>
      <c r="C18" s="27"/>
      <c r="D18" s="27"/>
      <c r="E18" s="27"/>
      <c r="F18" s="27"/>
      <c r="G18" s="27"/>
      <c r="H18" s="27"/>
      <c r="I18" s="28"/>
    </row>
    <row r="19" spans="1:9" ht="13" thickBot="1" x14ac:dyDescent="0.3">
      <c r="A19" s="29"/>
      <c r="B19" s="30"/>
      <c r="C19" s="30"/>
      <c r="D19" s="30"/>
      <c r="E19" s="30"/>
      <c r="F19" s="30"/>
      <c r="G19" s="30"/>
      <c r="H19" s="30"/>
      <c r="I19" s="31"/>
    </row>
    <row r="20" spans="1:9" ht="25.5" customHeight="1" x14ac:dyDescent="0.3">
      <c r="A20" s="156" t="s">
        <v>80</v>
      </c>
      <c r="B20" s="157"/>
      <c r="C20" s="157"/>
      <c r="D20" s="157"/>
      <c r="E20" s="157"/>
      <c r="F20" s="157"/>
      <c r="G20" s="157"/>
      <c r="H20" s="157"/>
      <c r="I20" s="158"/>
    </row>
    <row r="21" spans="1:9" ht="28.5" customHeight="1" x14ac:dyDescent="0.35">
      <c r="A21" s="144">
        <f>'2. TRANSACTION FEE OFFSITE '!E58</f>
        <v>0</v>
      </c>
      <c r="B21" s="145"/>
      <c r="C21" s="146" t="s">
        <v>60</v>
      </c>
      <c r="D21" s="146"/>
      <c r="E21" s="147"/>
      <c r="F21" s="147"/>
      <c r="G21" s="147"/>
      <c r="H21" s="148"/>
      <c r="I21" s="149"/>
    </row>
    <row r="22" spans="1:9" ht="30" customHeight="1" x14ac:dyDescent="0.25">
      <c r="A22" s="153" t="s">
        <v>59</v>
      </c>
      <c r="B22" s="154"/>
      <c r="C22" s="154"/>
      <c r="D22" s="154"/>
      <c r="E22" s="154"/>
      <c r="F22" s="154"/>
      <c r="G22" s="154"/>
      <c r="H22" s="154"/>
      <c r="I22" s="155"/>
    </row>
    <row r="23" spans="1:9" ht="34.5" customHeight="1" thickBot="1" x14ac:dyDescent="0.3">
      <c r="A23" s="150"/>
      <c r="B23" s="151"/>
      <c r="C23" s="151"/>
      <c r="D23" s="151"/>
      <c r="E23" s="151"/>
      <c r="F23" s="151"/>
      <c r="G23" s="151"/>
      <c r="H23" s="151"/>
      <c r="I23" s="152"/>
    </row>
    <row r="24" spans="1:9" ht="29.25" customHeight="1" thickBot="1" x14ac:dyDescent="0.3">
      <c r="A24" s="150"/>
      <c r="B24" s="151"/>
      <c r="C24" s="151"/>
      <c r="D24" s="151"/>
      <c r="E24" s="151"/>
      <c r="F24" s="151"/>
      <c r="G24" s="151"/>
      <c r="H24" s="151"/>
      <c r="I24" s="152"/>
    </row>
    <row r="25" spans="1:9" x14ac:dyDescent="0.25">
      <c r="A25" s="121"/>
      <c r="B25" s="122"/>
      <c r="C25" s="122"/>
      <c r="D25" s="122"/>
      <c r="E25" s="122"/>
      <c r="F25" s="122"/>
      <c r="G25" s="122"/>
      <c r="H25" s="122"/>
      <c r="I25" s="123"/>
    </row>
    <row r="26" spans="1:9" ht="39" customHeight="1" x14ac:dyDescent="0.25">
      <c r="A26" s="124" t="s">
        <v>94</v>
      </c>
      <c r="B26" s="127"/>
      <c r="C26" s="127"/>
      <c r="D26" s="127"/>
      <c r="E26" s="127"/>
      <c r="F26" s="127"/>
      <c r="G26" s="127"/>
      <c r="H26" s="127"/>
      <c r="I26" s="128"/>
    </row>
    <row r="27" spans="1:9" x14ac:dyDescent="0.25">
      <c r="A27" s="121"/>
      <c r="B27" s="122"/>
      <c r="C27" s="122"/>
      <c r="D27" s="122"/>
      <c r="E27" s="122"/>
      <c r="F27" s="122"/>
      <c r="G27" s="122"/>
      <c r="H27" s="122"/>
      <c r="I27" s="123"/>
    </row>
    <row r="28" spans="1:9" ht="27.75" customHeight="1" x14ac:dyDescent="0.25">
      <c r="A28" s="124" t="s">
        <v>81</v>
      </c>
      <c r="B28" s="125"/>
      <c r="C28" s="125"/>
      <c r="D28" s="125"/>
      <c r="E28" s="125"/>
      <c r="F28" s="125"/>
      <c r="G28" s="125"/>
      <c r="H28" s="125"/>
      <c r="I28" s="126"/>
    </row>
    <row r="29" spans="1:9" ht="10.5" customHeight="1" x14ac:dyDescent="0.25">
      <c r="A29" s="132"/>
      <c r="B29" s="133"/>
      <c r="C29" s="133"/>
      <c r="D29" s="133"/>
      <c r="E29" s="133"/>
      <c r="F29" s="133"/>
      <c r="G29" s="133"/>
      <c r="H29" s="133"/>
      <c r="I29" s="134"/>
    </row>
    <row r="30" spans="1:9" ht="38.25" customHeight="1" x14ac:dyDescent="0.25">
      <c r="A30" s="124" t="s">
        <v>61</v>
      </c>
      <c r="B30" s="125"/>
      <c r="C30" s="125"/>
      <c r="D30" s="125"/>
      <c r="E30" s="125"/>
      <c r="F30" s="125"/>
      <c r="G30" s="125"/>
      <c r="H30" s="125"/>
      <c r="I30" s="126"/>
    </row>
    <row r="31" spans="1:9" ht="13" thickBot="1" x14ac:dyDescent="0.3">
      <c r="A31" s="121"/>
      <c r="B31" s="122"/>
      <c r="C31" s="122"/>
      <c r="D31" s="122"/>
      <c r="E31" s="122"/>
      <c r="F31" s="122"/>
      <c r="G31" s="122"/>
      <c r="H31" s="122"/>
      <c r="I31" s="123"/>
    </row>
    <row r="32" spans="1:9" ht="41.25" customHeight="1" thickBot="1" x14ac:dyDescent="0.35">
      <c r="A32" s="129" t="s">
        <v>62</v>
      </c>
      <c r="B32" s="130"/>
      <c r="C32" s="131"/>
      <c r="D32" s="27"/>
      <c r="E32" s="129" t="s">
        <v>63</v>
      </c>
      <c r="F32" s="130"/>
      <c r="G32" s="130"/>
      <c r="H32" s="130"/>
      <c r="I32" s="131"/>
    </row>
    <row r="33" spans="1:9" ht="22.5" customHeight="1" x14ac:dyDescent="0.25">
      <c r="A33" s="138" t="s">
        <v>64</v>
      </c>
      <c r="B33" s="122"/>
      <c r="C33" s="122"/>
      <c r="D33" s="122"/>
      <c r="E33" s="122"/>
      <c r="F33" s="122"/>
      <c r="G33" s="122"/>
      <c r="H33" s="122"/>
      <c r="I33" s="123"/>
    </row>
    <row r="34" spans="1:9" ht="23.25" customHeight="1" x14ac:dyDescent="0.25">
      <c r="A34" s="138" t="s">
        <v>65</v>
      </c>
      <c r="B34" s="122"/>
      <c r="C34" s="122"/>
      <c r="D34" s="122"/>
      <c r="E34" s="122"/>
      <c r="F34" s="122"/>
      <c r="G34" s="122"/>
      <c r="H34" s="122"/>
      <c r="I34" s="123"/>
    </row>
    <row r="35" spans="1:9" x14ac:dyDescent="0.25">
      <c r="A35" s="121"/>
      <c r="B35" s="122"/>
      <c r="C35" s="122"/>
      <c r="D35" s="122"/>
      <c r="E35" s="122"/>
      <c r="F35" s="122"/>
      <c r="G35" s="122"/>
      <c r="H35" s="122"/>
      <c r="I35" s="123"/>
    </row>
    <row r="36" spans="1:9" ht="13" x14ac:dyDescent="0.3">
      <c r="A36" s="139" t="s">
        <v>66</v>
      </c>
      <c r="B36" s="140"/>
      <c r="C36" s="140"/>
      <c r="D36" s="140"/>
      <c r="E36" s="140"/>
      <c r="F36" s="140"/>
      <c r="G36" s="140"/>
      <c r="H36" s="140"/>
      <c r="I36" s="141"/>
    </row>
    <row r="37" spans="1:9" x14ac:dyDescent="0.25">
      <c r="A37" s="121"/>
      <c r="B37" s="122"/>
      <c r="C37" s="122"/>
      <c r="D37" s="122"/>
      <c r="E37" s="122"/>
      <c r="F37" s="122"/>
      <c r="G37" s="122"/>
      <c r="H37" s="122"/>
      <c r="I37" s="123"/>
    </row>
    <row r="38" spans="1:9" x14ac:dyDescent="0.25">
      <c r="A38" s="132" t="s">
        <v>5</v>
      </c>
      <c r="B38" s="142"/>
      <c r="C38" s="142"/>
      <c r="D38" s="142"/>
      <c r="E38" s="142"/>
      <c r="F38" s="142"/>
      <c r="G38" s="142"/>
      <c r="H38" s="142"/>
      <c r="I38" s="143"/>
    </row>
    <row r="39" spans="1:9" x14ac:dyDescent="0.25">
      <c r="A39" s="132" t="s">
        <v>6</v>
      </c>
      <c r="B39" s="142"/>
      <c r="C39" s="142"/>
      <c r="D39" s="142"/>
      <c r="E39" s="142"/>
      <c r="F39" s="142"/>
      <c r="G39" s="142"/>
      <c r="H39" s="142"/>
      <c r="I39" s="143"/>
    </row>
    <row r="40" spans="1:9" x14ac:dyDescent="0.25">
      <c r="A40" s="132" t="s">
        <v>7</v>
      </c>
      <c r="B40" s="142"/>
      <c r="C40" s="142"/>
      <c r="D40" s="142"/>
      <c r="E40" s="142"/>
      <c r="F40" s="142"/>
      <c r="G40" s="142"/>
      <c r="H40" s="142"/>
      <c r="I40" s="143"/>
    </row>
    <row r="41" spans="1:9" x14ac:dyDescent="0.25">
      <c r="A41" s="132" t="s">
        <v>67</v>
      </c>
      <c r="B41" s="142"/>
      <c r="C41" s="142"/>
      <c r="D41" s="142"/>
      <c r="E41" s="142"/>
      <c r="F41" s="142"/>
      <c r="G41" s="142"/>
      <c r="H41" s="142"/>
      <c r="I41" s="143"/>
    </row>
    <row r="42" spans="1:9" ht="13" thickBot="1" x14ac:dyDescent="0.3">
      <c r="A42" s="135"/>
      <c r="B42" s="136"/>
      <c r="C42" s="136"/>
      <c r="D42" s="136"/>
      <c r="E42" s="136"/>
      <c r="F42" s="136"/>
      <c r="G42" s="136"/>
      <c r="H42" s="136"/>
      <c r="I42" s="137"/>
    </row>
  </sheetData>
  <mergeCells count="36">
    <mergeCell ref="A17:I17"/>
    <mergeCell ref="A20:I20"/>
    <mergeCell ref="A8:B8"/>
    <mergeCell ref="A9:B9"/>
    <mergeCell ref="A10:B10"/>
    <mergeCell ref="A13:I13"/>
    <mergeCell ref="A16:I16"/>
    <mergeCell ref="C8:I8"/>
    <mergeCell ref="C9:I9"/>
    <mergeCell ref="C10:I10"/>
    <mergeCell ref="A21:B21"/>
    <mergeCell ref="C21:D21"/>
    <mergeCell ref="E21:G21"/>
    <mergeCell ref="H21:I21"/>
    <mergeCell ref="A25:I25"/>
    <mergeCell ref="A23:I23"/>
    <mergeCell ref="A24:I24"/>
    <mergeCell ref="A22:I22"/>
    <mergeCell ref="A42:I42"/>
    <mergeCell ref="A33:I33"/>
    <mergeCell ref="A34:I34"/>
    <mergeCell ref="A35:I35"/>
    <mergeCell ref="A36:I36"/>
    <mergeCell ref="A37:I37"/>
    <mergeCell ref="A38:I38"/>
    <mergeCell ref="A39:I39"/>
    <mergeCell ref="A40:I40"/>
    <mergeCell ref="A41:I41"/>
    <mergeCell ref="A27:I27"/>
    <mergeCell ref="A28:I28"/>
    <mergeCell ref="A26:I26"/>
    <mergeCell ref="A32:C32"/>
    <mergeCell ref="E32:I32"/>
    <mergeCell ref="A29:I29"/>
    <mergeCell ref="A30:I30"/>
    <mergeCell ref="A31:I31"/>
  </mergeCells>
  <printOptions horizontalCentered="1"/>
  <pageMargins left="0.51181102362204722" right="0.11811023622047245" top="0.74803149606299213" bottom="0.74803149606299213" header="0.31496062992125984" footer="0.31496062992125984"/>
  <pageSetup paperSize="9" scale="90" fitToHeight="18" orientation="portrait" horizontalDpi="4294967295" verticalDpi="4294967295" r:id="rId1"/>
  <headerFooter>
    <oddFooter>&amp;L&amp;D&amp;C&amp;P of &amp;N&amp;R&amp;A</oddFooter>
  </headerFooter>
  <rowBreaks count="1" manualBreakCount="1">
    <brk id="24"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65"/>
  <sheetViews>
    <sheetView tabSelected="1" view="pageBreakPreview" topLeftCell="A57" zoomScale="116" zoomScaleNormal="75" zoomScaleSheetLayoutView="116" workbookViewId="0">
      <selection activeCell="B13" sqref="B13"/>
    </sheetView>
  </sheetViews>
  <sheetFormatPr defaultColWidth="9.1796875" defaultRowHeight="14" x14ac:dyDescent="0.3"/>
  <cols>
    <col min="1" max="1" width="7" style="2" customWidth="1"/>
    <col min="2" max="2" width="34.1796875" style="2" customWidth="1"/>
    <col min="3" max="3" width="15" style="42" customWidth="1"/>
    <col min="4" max="4" width="14.26953125" style="2" customWidth="1"/>
    <col min="5" max="5" width="14.81640625" style="2" customWidth="1"/>
    <col min="6" max="6" width="18.7265625" style="2" customWidth="1"/>
    <col min="7" max="16384" width="9.1796875" style="2"/>
  </cols>
  <sheetData>
    <row r="1" spans="1:6" x14ac:dyDescent="0.3">
      <c r="A1" s="59"/>
      <c r="B1" s="60"/>
      <c r="C1" s="165"/>
      <c r="D1" s="165"/>
      <c r="E1" s="165"/>
      <c r="F1" s="166"/>
    </row>
    <row r="2" spans="1:6" x14ac:dyDescent="0.3">
      <c r="A2" s="45"/>
      <c r="B2" s="46"/>
      <c r="C2" s="167"/>
      <c r="D2" s="167"/>
      <c r="E2" s="167"/>
      <c r="F2" s="168"/>
    </row>
    <row r="3" spans="1:6" x14ac:dyDescent="0.3">
      <c r="A3" s="45"/>
      <c r="B3" s="46"/>
      <c r="C3" s="167"/>
      <c r="D3" s="167"/>
      <c r="E3" s="167"/>
      <c r="F3" s="168"/>
    </row>
    <row r="4" spans="1:6" ht="21.75" customHeight="1" x14ac:dyDescent="0.4">
      <c r="A4" s="45"/>
      <c r="B4" s="46"/>
      <c r="C4" s="167" t="s">
        <v>92</v>
      </c>
      <c r="D4" s="167"/>
      <c r="E4" s="167"/>
      <c r="F4" s="168"/>
    </row>
    <row r="5" spans="1:6" ht="14.25" customHeight="1" x14ac:dyDescent="0.3">
      <c r="A5" s="45"/>
      <c r="B5" s="46"/>
      <c r="C5" s="39"/>
      <c r="D5" s="25"/>
      <c r="E5" s="25"/>
      <c r="F5" s="61"/>
    </row>
    <row r="6" spans="1:6" s="44" customFormat="1" ht="47.25" customHeight="1" x14ac:dyDescent="0.4">
      <c r="A6" s="45"/>
      <c r="B6" s="76" t="s">
        <v>83</v>
      </c>
      <c r="C6" s="75"/>
      <c r="D6" s="48"/>
      <c r="E6" s="25"/>
      <c r="F6" s="61"/>
    </row>
    <row r="7" spans="1:6" ht="14.25" customHeight="1" x14ac:dyDescent="0.3">
      <c r="A7" s="45"/>
      <c r="B7" s="46"/>
      <c r="C7" s="39"/>
      <c r="D7" s="25"/>
      <c r="E7" s="25"/>
      <c r="F7" s="61"/>
    </row>
    <row r="8" spans="1:6" ht="22.5" customHeight="1" x14ac:dyDescent="0.3">
      <c r="A8" s="62" t="s">
        <v>13</v>
      </c>
      <c r="B8" s="15"/>
      <c r="C8" s="175" t="s">
        <v>90</v>
      </c>
      <c r="D8" s="176"/>
      <c r="E8" s="176"/>
      <c r="F8" s="177"/>
    </row>
    <row r="9" spans="1:6" ht="61.5" customHeight="1" x14ac:dyDescent="0.3">
      <c r="A9" s="62" t="s">
        <v>14</v>
      </c>
      <c r="B9" s="15"/>
      <c r="C9" s="178" t="str">
        <f>'COVER SHEET'!$E19</f>
        <v xml:space="preserve">TENDER FOR APPOINTMENT OF A TRAVEL MANAGEMENT AGENCY FOR THE DEPARTMENT OF PLANNING MONITORING AND EVALUATION(DPME) FOR THE PERIOD OF THIRTY SIX(36) MONTHS </v>
      </c>
      <c r="D9" s="178"/>
      <c r="E9" s="178"/>
      <c r="F9" s="179"/>
    </row>
    <row r="10" spans="1:6" ht="29.25" customHeight="1" x14ac:dyDescent="0.3">
      <c r="A10" s="62" t="s">
        <v>2</v>
      </c>
      <c r="B10" s="15"/>
      <c r="C10" s="180"/>
      <c r="D10" s="180"/>
      <c r="E10" s="180"/>
      <c r="F10" s="181"/>
    </row>
    <row r="11" spans="1:6" ht="29.25" customHeight="1" x14ac:dyDescent="0.3">
      <c r="A11" s="78" t="s">
        <v>95</v>
      </c>
      <c r="B11" s="79"/>
      <c r="C11" s="80"/>
      <c r="D11" s="81"/>
      <c r="E11" s="81"/>
      <c r="F11" s="82"/>
    </row>
    <row r="12" spans="1:6" s="77" customFormat="1" ht="19" customHeight="1" x14ac:dyDescent="0.3">
      <c r="A12" s="83" t="s">
        <v>96</v>
      </c>
      <c r="B12" s="84"/>
      <c r="C12" s="85"/>
      <c r="D12" s="86"/>
      <c r="E12" s="86"/>
      <c r="F12" s="87"/>
    </row>
    <row r="13" spans="1:6" ht="29.25" customHeight="1" thickBot="1" x14ac:dyDescent="0.45">
      <c r="A13" s="62" t="s">
        <v>50</v>
      </c>
      <c r="B13" s="15"/>
      <c r="C13" s="33"/>
      <c r="D13" s="169"/>
      <c r="E13" s="169"/>
      <c r="F13" s="63"/>
    </row>
    <row r="14" spans="1:6" ht="14.5" thickBot="1" x14ac:dyDescent="0.35">
      <c r="A14" s="182"/>
      <c r="B14" s="183"/>
      <c r="C14" s="184"/>
      <c r="D14" s="172" t="s">
        <v>86</v>
      </c>
      <c r="E14" s="173"/>
      <c r="F14" s="174"/>
    </row>
    <row r="15" spans="1:6" s="3" customFormat="1" ht="28.5" thickBot="1" x14ac:dyDescent="0.35">
      <c r="A15" s="22" t="s">
        <v>18</v>
      </c>
      <c r="B15" s="22" t="s">
        <v>46</v>
      </c>
      <c r="C15" s="40" t="s">
        <v>44</v>
      </c>
      <c r="D15" s="23" t="s">
        <v>45</v>
      </c>
      <c r="E15" s="23" t="s">
        <v>48</v>
      </c>
      <c r="F15" s="23" t="s">
        <v>49</v>
      </c>
    </row>
    <row r="16" spans="1:6" x14ac:dyDescent="0.3">
      <c r="A16" s="64">
        <v>1</v>
      </c>
      <c r="B16" s="12" t="s">
        <v>19</v>
      </c>
      <c r="C16" s="52">
        <v>1</v>
      </c>
      <c r="D16" s="55"/>
      <c r="E16" s="20">
        <f t="shared" ref="E16:E56" si="0">D16*1.15</f>
        <v>0</v>
      </c>
      <c r="F16" s="21">
        <f t="shared" ref="F16:F56" si="1">E16*C16</f>
        <v>0</v>
      </c>
    </row>
    <row r="17" spans="1:6" x14ac:dyDescent="0.3">
      <c r="A17" s="64">
        <v>2</v>
      </c>
      <c r="B17" s="12" t="s">
        <v>20</v>
      </c>
      <c r="C17" s="52">
        <v>1</v>
      </c>
      <c r="D17" s="55"/>
      <c r="E17" s="20">
        <f t="shared" si="0"/>
        <v>0</v>
      </c>
      <c r="F17" s="21">
        <f t="shared" si="1"/>
        <v>0</v>
      </c>
    </row>
    <row r="18" spans="1:6" x14ac:dyDescent="0.3">
      <c r="A18" s="64">
        <v>3</v>
      </c>
      <c r="B18" s="12" t="s">
        <v>21</v>
      </c>
      <c r="C18" s="52">
        <v>1</v>
      </c>
      <c r="D18" s="55"/>
      <c r="E18" s="20">
        <f t="shared" si="0"/>
        <v>0</v>
      </c>
      <c r="F18" s="21">
        <f t="shared" si="1"/>
        <v>0</v>
      </c>
    </row>
    <row r="19" spans="1:6" x14ac:dyDescent="0.3">
      <c r="A19" s="64">
        <v>4</v>
      </c>
      <c r="B19" s="12" t="s">
        <v>22</v>
      </c>
      <c r="C19" s="52">
        <v>1</v>
      </c>
      <c r="D19" s="55"/>
      <c r="E19" s="20">
        <f t="shared" si="0"/>
        <v>0</v>
      </c>
      <c r="F19" s="21">
        <f t="shared" si="1"/>
        <v>0</v>
      </c>
    </row>
    <row r="20" spans="1:6" x14ac:dyDescent="0.3">
      <c r="A20" s="64">
        <v>5</v>
      </c>
      <c r="B20" s="12" t="s">
        <v>23</v>
      </c>
      <c r="C20" s="52">
        <v>1</v>
      </c>
      <c r="D20" s="55"/>
      <c r="E20" s="20">
        <f t="shared" si="0"/>
        <v>0</v>
      </c>
      <c r="F20" s="21">
        <f t="shared" si="1"/>
        <v>0</v>
      </c>
    </row>
    <row r="21" spans="1:6" x14ac:dyDescent="0.3">
      <c r="A21" s="64">
        <v>6</v>
      </c>
      <c r="B21" s="12" t="s">
        <v>24</v>
      </c>
      <c r="C21" s="52">
        <v>1</v>
      </c>
      <c r="D21" s="55"/>
      <c r="E21" s="20">
        <f t="shared" si="0"/>
        <v>0</v>
      </c>
      <c r="F21" s="21">
        <f t="shared" si="1"/>
        <v>0</v>
      </c>
    </row>
    <row r="22" spans="1:6" x14ac:dyDescent="0.3">
      <c r="A22" s="64">
        <v>7</v>
      </c>
      <c r="B22" s="12" t="s">
        <v>34</v>
      </c>
      <c r="C22" s="52">
        <v>1</v>
      </c>
      <c r="D22" s="55"/>
      <c r="E22" s="20">
        <f t="shared" si="0"/>
        <v>0</v>
      </c>
      <c r="F22" s="21">
        <f t="shared" si="1"/>
        <v>0</v>
      </c>
    </row>
    <row r="23" spans="1:6" x14ac:dyDescent="0.3">
      <c r="A23" s="64">
        <v>8</v>
      </c>
      <c r="B23" s="12" t="s">
        <v>35</v>
      </c>
      <c r="C23" s="52">
        <v>1</v>
      </c>
      <c r="D23" s="55"/>
      <c r="E23" s="20">
        <f t="shared" si="0"/>
        <v>0</v>
      </c>
      <c r="F23" s="21">
        <f t="shared" si="1"/>
        <v>0</v>
      </c>
    </row>
    <row r="24" spans="1:6" x14ac:dyDescent="0.3">
      <c r="A24" s="64">
        <v>9</v>
      </c>
      <c r="B24" s="12" t="s">
        <v>36</v>
      </c>
      <c r="C24" s="52">
        <v>1</v>
      </c>
      <c r="D24" s="55"/>
      <c r="E24" s="20">
        <f t="shared" si="0"/>
        <v>0</v>
      </c>
      <c r="F24" s="21">
        <f t="shared" si="1"/>
        <v>0</v>
      </c>
    </row>
    <row r="25" spans="1:6" x14ac:dyDescent="0.3">
      <c r="A25" s="64">
        <v>10</v>
      </c>
      <c r="B25" s="12" t="s">
        <v>25</v>
      </c>
      <c r="C25" s="52">
        <v>1</v>
      </c>
      <c r="D25" s="55"/>
      <c r="E25" s="20">
        <f t="shared" si="0"/>
        <v>0</v>
      </c>
      <c r="F25" s="21">
        <f t="shared" si="1"/>
        <v>0</v>
      </c>
    </row>
    <row r="26" spans="1:6" x14ac:dyDescent="0.3">
      <c r="A26" s="64">
        <v>11</v>
      </c>
      <c r="B26" s="12" t="s">
        <v>26</v>
      </c>
      <c r="C26" s="52">
        <v>1</v>
      </c>
      <c r="D26" s="55"/>
      <c r="E26" s="20">
        <f t="shared" si="0"/>
        <v>0</v>
      </c>
      <c r="F26" s="21">
        <f t="shared" si="1"/>
        <v>0</v>
      </c>
    </row>
    <row r="27" spans="1:6" x14ac:dyDescent="0.3">
      <c r="A27" s="64">
        <v>12</v>
      </c>
      <c r="B27" s="12" t="s">
        <v>27</v>
      </c>
      <c r="C27" s="52">
        <v>1</v>
      </c>
      <c r="D27" s="55"/>
      <c r="E27" s="20">
        <f t="shared" si="0"/>
        <v>0</v>
      </c>
      <c r="F27" s="21">
        <f t="shared" si="1"/>
        <v>0</v>
      </c>
    </row>
    <row r="28" spans="1:6" x14ac:dyDescent="0.3">
      <c r="A28" s="64">
        <v>13</v>
      </c>
      <c r="B28" s="12" t="s">
        <v>31</v>
      </c>
      <c r="C28" s="52">
        <v>1</v>
      </c>
      <c r="D28" s="55"/>
      <c r="E28" s="20">
        <f t="shared" si="0"/>
        <v>0</v>
      </c>
      <c r="F28" s="21">
        <f t="shared" si="1"/>
        <v>0</v>
      </c>
    </row>
    <row r="29" spans="1:6" x14ac:dyDescent="0.3">
      <c r="A29" s="64">
        <v>14</v>
      </c>
      <c r="B29" s="12" t="s">
        <v>32</v>
      </c>
      <c r="C29" s="52">
        <v>1</v>
      </c>
      <c r="D29" s="55"/>
      <c r="E29" s="20">
        <f t="shared" si="0"/>
        <v>0</v>
      </c>
      <c r="F29" s="21">
        <f t="shared" si="1"/>
        <v>0</v>
      </c>
    </row>
    <row r="30" spans="1:6" x14ac:dyDescent="0.3">
      <c r="A30" s="64">
        <v>15</v>
      </c>
      <c r="B30" s="12" t="s">
        <v>33</v>
      </c>
      <c r="C30" s="52">
        <v>1</v>
      </c>
      <c r="D30" s="55"/>
      <c r="E30" s="20">
        <f t="shared" si="0"/>
        <v>0</v>
      </c>
      <c r="F30" s="21">
        <f t="shared" si="1"/>
        <v>0</v>
      </c>
    </row>
    <row r="31" spans="1:6" x14ac:dyDescent="0.3">
      <c r="A31" s="64">
        <v>16</v>
      </c>
      <c r="B31" s="12" t="s">
        <v>28</v>
      </c>
      <c r="C31" s="52">
        <v>1</v>
      </c>
      <c r="D31" s="55"/>
      <c r="E31" s="20">
        <f t="shared" si="0"/>
        <v>0</v>
      </c>
      <c r="F31" s="21">
        <f t="shared" si="1"/>
        <v>0</v>
      </c>
    </row>
    <row r="32" spans="1:6" x14ac:dyDescent="0.3">
      <c r="A32" s="64">
        <v>17</v>
      </c>
      <c r="B32" s="12" t="s">
        <v>29</v>
      </c>
      <c r="C32" s="52">
        <v>1</v>
      </c>
      <c r="D32" s="55"/>
      <c r="E32" s="20">
        <f t="shared" si="0"/>
        <v>0</v>
      </c>
      <c r="F32" s="21">
        <f t="shared" si="1"/>
        <v>0</v>
      </c>
    </row>
    <row r="33" spans="1:6" x14ac:dyDescent="0.3">
      <c r="A33" s="64">
        <v>18</v>
      </c>
      <c r="B33" s="12" t="s">
        <v>30</v>
      </c>
      <c r="C33" s="52">
        <v>1</v>
      </c>
      <c r="D33" s="55"/>
      <c r="E33" s="20">
        <f t="shared" si="0"/>
        <v>0</v>
      </c>
      <c r="F33" s="21">
        <f t="shared" si="1"/>
        <v>0</v>
      </c>
    </row>
    <row r="34" spans="1:6" x14ac:dyDescent="0.3">
      <c r="A34" s="64">
        <v>19</v>
      </c>
      <c r="B34" s="12" t="s">
        <v>4</v>
      </c>
      <c r="C34" s="52">
        <v>1</v>
      </c>
      <c r="D34" s="55"/>
      <c r="E34" s="20">
        <f t="shared" si="0"/>
        <v>0</v>
      </c>
      <c r="F34" s="21">
        <f t="shared" si="1"/>
        <v>0</v>
      </c>
    </row>
    <row r="35" spans="1:6" x14ac:dyDescent="0.3">
      <c r="A35" s="64">
        <v>20</v>
      </c>
      <c r="B35" s="12" t="s">
        <v>39</v>
      </c>
      <c r="C35" s="52">
        <v>1</v>
      </c>
      <c r="D35" s="55"/>
      <c r="E35" s="20">
        <f t="shared" si="0"/>
        <v>0</v>
      </c>
      <c r="F35" s="21">
        <f t="shared" si="1"/>
        <v>0</v>
      </c>
    </row>
    <row r="36" spans="1:6" s="34" customFormat="1" x14ac:dyDescent="0.3">
      <c r="A36" s="64">
        <v>21</v>
      </c>
      <c r="B36" s="12" t="s">
        <v>77</v>
      </c>
      <c r="C36" s="52">
        <v>1</v>
      </c>
      <c r="D36" s="55"/>
      <c r="E36" s="20">
        <f t="shared" si="0"/>
        <v>0</v>
      </c>
      <c r="F36" s="21">
        <f t="shared" si="1"/>
        <v>0</v>
      </c>
    </row>
    <row r="37" spans="1:6" x14ac:dyDescent="0.3">
      <c r="A37" s="64">
        <v>22</v>
      </c>
      <c r="B37" s="19" t="s">
        <v>89</v>
      </c>
      <c r="C37" s="52">
        <v>1</v>
      </c>
      <c r="D37" s="55"/>
      <c r="E37" s="20">
        <f>D37*1.15</f>
        <v>0</v>
      </c>
      <c r="F37" s="21">
        <f>E37*C37</f>
        <v>0</v>
      </c>
    </row>
    <row r="38" spans="1:6" x14ac:dyDescent="0.3">
      <c r="A38" s="64">
        <v>23</v>
      </c>
      <c r="B38" s="12" t="s">
        <v>88</v>
      </c>
      <c r="C38" s="52">
        <v>1</v>
      </c>
      <c r="D38" s="55"/>
      <c r="E38" s="20">
        <f>D38*1.15</f>
        <v>0</v>
      </c>
      <c r="F38" s="21">
        <f>E38*C38</f>
        <v>0</v>
      </c>
    </row>
    <row r="39" spans="1:6" s="34" customFormat="1" x14ac:dyDescent="0.3">
      <c r="A39" s="64">
        <v>24</v>
      </c>
      <c r="B39" s="19" t="s">
        <v>82</v>
      </c>
      <c r="C39" s="52">
        <v>1</v>
      </c>
      <c r="D39" s="55"/>
      <c r="E39" s="20">
        <f>D39*1.15</f>
        <v>0</v>
      </c>
      <c r="F39" s="21">
        <f>E39*C39</f>
        <v>0</v>
      </c>
    </row>
    <row r="40" spans="1:6" s="88" customFormat="1" x14ac:dyDescent="0.3">
      <c r="A40" s="64">
        <v>25</v>
      </c>
      <c r="B40" s="12" t="s">
        <v>87</v>
      </c>
      <c r="C40" s="52">
        <v>1</v>
      </c>
      <c r="D40" s="55"/>
      <c r="E40" s="20">
        <f t="shared" ref="E40" si="2">D40*1.15</f>
        <v>0</v>
      </c>
      <c r="F40" s="21">
        <f t="shared" ref="F40" si="3">E40*C40</f>
        <v>0</v>
      </c>
    </row>
    <row r="41" spans="1:6" x14ac:dyDescent="0.3">
      <c r="A41" s="64">
        <v>26</v>
      </c>
      <c r="B41" s="12" t="s">
        <v>37</v>
      </c>
      <c r="C41" s="52">
        <v>1</v>
      </c>
      <c r="D41" s="55"/>
      <c r="E41" s="20">
        <f>D41*1.15</f>
        <v>0</v>
      </c>
      <c r="F41" s="21">
        <f>E41*C41</f>
        <v>0</v>
      </c>
    </row>
    <row r="42" spans="1:6" s="34" customFormat="1" x14ac:dyDescent="0.3">
      <c r="A42" s="64">
        <v>27</v>
      </c>
      <c r="B42" s="74" t="s">
        <v>74</v>
      </c>
      <c r="C42" s="52">
        <v>1</v>
      </c>
      <c r="D42" s="55"/>
      <c r="E42" s="20">
        <f t="shared" si="0"/>
        <v>0</v>
      </c>
      <c r="F42" s="21">
        <f t="shared" si="1"/>
        <v>0</v>
      </c>
    </row>
    <row r="43" spans="1:6" x14ac:dyDescent="0.3">
      <c r="A43" s="64">
        <v>28</v>
      </c>
      <c r="B43" s="19" t="s">
        <v>75</v>
      </c>
      <c r="C43" s="52">
        <v>1</v>
      </c>
      <c r="D43" s="55"/>
      <c r="E43" s="20">
        <f t="shared" si="0"/>
        <v>0</v>
      </c>
      <c r="F43" s="21">
        <f t="shared" si="1"/>
        <v>0</v>
      </c>
    </row>
    <row r="44" spans="1:6" x14ac:dyDescent="0.3">
      <c r="A44" s="64">
        <v>29</v>
      </c>
      <c r="B44" s="12" t="s">
        <v>38</v>
      </c>
      <c r="C44" s="52">
        <v>1</v>
      </c>
      <c r="D44" s="55"/>
      <c r="E44" s="20">
        <f>D44*1.15</f>
        <v>0</v>
      </c>
      <c r="F44" s="21">
        <f>E44*C44</f>
        <v>0</v>
      </c>
    </row>
    <row r="45" spans="1:6" ht="28" x14ac:dyDescent="0.3">
      <c r="A45" s="64">
        <v>30</v>
      </c>
      <c r="B45" s="12" t="s">
        <v>41</v>
      </c>
      <c r="C45" s="52">
        <v>1</v>
      </c>
      <c r="D45" s="55"/>
      <c r="E45" s="20">
        <f t="shared" si="0"/>
        <v>0</v>
      </c>
      <c r="F45" s="21">
        <f t="shared" si="1"/>
        <v>0</v>
      </c>
    </row>
    <row r="46" spans="1:6" ht="13.5" customHeight="1" x14ac:dyDescent="0.3">
      <c r="A46" s="64">
        <v>31</v>
      </c>
      <c r="B46" s="13" t="s">
        <v>40</v>
      </c>
      <c r="C46" s="52">
        <v>1</v>
      </c>
      <c r="D46" s="55"/>
      <c r="E46" s="20">
        <f t="shared" si="0"/>
        <v>0</v>
      </c>
      <c r="F46" s="21">
        <f t="shared" si="1"/>
        <v>0</v>
      </c>
    </row>
    <row r="47" spans="1:6" ht="31.5" customHeight="1" x14ac:dyDescent="0.3">
      <c r="A47" s="64">
        <v>32</v>
      </c>
      <c r="B47" s="32" t="s">
        <v>3</v>
      </c>
      <c r="C47" s="53">
        <v>1</v>
      </c>
      <c r="D47" s="56"/>
      <c r="E47" s="20">
        <f t="shared" si="0"/>
        <v>0</v>
      </c>
      <c r="F47" s="21">
        <f t="shared" si="1"/>
        <v>0</v>
      </c>
    </row>
    <row r="48" spans="1:6" ht="28" x14ac:dyDescent="0.3">
      <c r="A48" s="64">
        <v>33</v>
      </c>
      <c r="B48" s="12" t="s">
        <v>42</v>
      </c>
      <c r="C48" s="52">
        <v>1</v>
      </c>
      <c r="D48" s="55"/>
      <c r="E48" s="20">
        <f t="shared" si="0"/>
        <v>0</v>
      </c>
      <c r="F48" s="21">
        <f t="shared" si="1"/>
        <v>0</v>
      </c>
    </row>
    <row r="49" spans="1:6" x14ac:dyDescent="0.3">
      <c r="A49" s="64">
        <v>34</v>
      </c>
      <c r="B49" s="12" t="s">
        <v>43</v>
      </c>
      <c r="C49" s="52">
        <v>1</v>
      </c>
      <c r="D49" s="55"/>
      <c r="E49" s="20">
        <f t="shared" si="0"/>
        <v>0</v>
      </c>
      <c r="F49" s="21">
        <f t="shared" si="1"/>
        <v>0</v>
      </c>
    </row>
    <row r="50" spans="1:6" s="1" customFormat="1" ht="28" x14ac:dyDescent="0.3">
      <c r="A50" s="64">
        <v>35</v>
      </c>
      <c r="B50" s="38" t="s">
        <v>76</v>
      </c>
      <c r="C50" s="54">
        <v>1</v>
      </c>
      <c r="D50" s="57"/>
      <c r="E50" s="20">
        <f t="shared" si="0"/>
        <v>0</v>
      </c>
      <c r="F50" s="21">
        <f t="shared" si="1"/>
        <v>0</v>
      </c>
    </row>
    <row r="51" spans="1:6" s="1" customFormat="1" x14ac:dyDescent="0.3">
      <c r="A51" s="64">
        <v>36</v>
      </c>
      <c r="B51" s="19" t="s">
        <v>47</v>
      </c>
      <c r="C51" s="52">
        <v>1</v>
      </c>
      <c r="D51" s="57"/>
      <c r="E51" s="20">
        <f t="shared" si="0"/>
        <v>0</v>
      </c>
      <c r="F51" s="21">
        <f t="shared" si="1"/>
        <v>0</v>
      </c>
    </row>
    <row r="52" spans="1:6" s="1" customFormat="1" x14ac:dyDescent="0.3">
      <c r="A52" s="64">
        <v>37</v>
      </c>
      <c r="B52" s="19" t="s">
        <v>47</v>
      </c>
      <c r="C52" s="52">
        <v>1</v>
      </c>
      <c r="D52" s="57"/>
      <c r="E52" s="20">
        <f t="shared" si="0"/>
        <v>0</v>
      </c>
      <c r="F52" s="21">
        <f t="shared" si="1"/>
        <v>0</v>
      </c>
    </row>
    <row r="53" spans="1:6" s="1" customFormat="1" x14ac:dyDescent="0.3">
      <c r="A53" s="64">
        <v>38</v>
      </c>
      <c r="B53" s="19" t="s">
        <v>47</v>
      </c>
      <c r="C53" s="52">
        <v>1</v>
      </c>
      <c r="D53" s="57"/>
      <c r="E53" s="20">
        <f t="shared" si="0"/>
        <v>0</v>
      </c>
      <c r="F53" s="21">
        <f t="shared" si="1"/>
        <v>0</v>
      </c>
    </row>
    <row r="54" spans="1:6" x14ac:dyDescent="0.3">
      <c r="A54" s="64">
        <v>39</v>
      </c>
      <c r="B54" s="19" t="s">
        <v>47</v>
      </c>
      <c r="C54" s="52">
        <v>1</v>
      </c>
      <c r="D54" s="55"/>
      <c r="E54" s="20">
        <f t="shared" si="0"/>
        <v>0</v>
      </c>
      <c r="F54" s="21">
        <f t="shared" si="1"/>
        <v>0</v>
      </c>
    </row>
    <row r="55" spans="1:6" x14ac:dyDescent="0.3">
      <c r="A55" s="64">
        <v>40</v>
      </c>
      <c r="B55" s="19" t="s">
        <v>47</v>
      </c>
      <c r="C55" s="52">
        <v>1</v>
      </c>
      <c r="D55" s="55"/>
      <c r="E55" s="20">
        <f t="shared" si="0"/>
        <v>0</v>
      </c>
      <c r="F55" s="21">
        <f t="shared" si="1"/>
        <v>0</v>
      </c>
    </row>
    <row r="56" spans="1:6" ht="14.5" thickBot="1" x14ac:dyDescent="0.35">
      <c r="A56" s="64">
        <v>41</v>
      </c>
      <c r="B56" s="19" t="s">
        <v>47</v>
      </c>
      <c r="C56" s="52">
        <v>1</v>
      </c>
      <c r="D56" s="55"/>
      <c r="E56" s="20">
        <f t="shared" si="0"/>
        <v>0</v>
      </c>
      <c r="F56" s="21">
        <f t="shared" si="1"/>
        <v>0</v>
      </c>
    </row>
    <row r="57" spans="1:6" s="1" customFormat="1" ht="14.5" thickBot="1" x14ac:dyDescent="0.35">
      <c r="A57" s="65"/>
      <c r="B57" s="16" t="s">
        <v>10</v>
      </c>
      <c r="C57" s="41">
        <f>SUM(C16:C56)</f>
        <v>41</v>
      </c>
      <c r="D57" s="17"/>
      <c r="E57" s="17"/>
      <c r="F57" s="18">
        <f>SUM(F16:F56)</f>
        <v>0</v>
      </c>
    </row>
    <row r="58" spans="1:6" s="37" customFormat="1" ht="36" customHeight="1" thickBot="1" x14ac:dyDescent="0.35">
      <c r="A58" s="189" t="s">
        <v>73</v>
      </c>
      <c r="B58" s="190"/>
      <c r="C58" s="190"/>
      <c r="D58" s="191"/>
      <c r="E58" s="187">
        <f>F57</f>
        <v>0</v>
      </c>
      <c r="F58" s="188"/>
    </row>
    <row r="59" spans="1:6" s="37" customFormat="1" ht="36" customHeight="1" x14ac:dyDescent="0.3">
      <c r="A59" s="66"/>
      <c r="B59" s="50"/>
      <c r="C59" s="50"/>
      <c r="D59" s="50"/>
      <c r="E59" s="51"/>
      <c r="F59" s="67"/>
    </row>
    <row r="60" spans="1:6" s="37" customFormat="1" ht="36" customHeight="1" x14ac:dyDescent="0.3">
      <c r="A60" s="68"/>
      <c r="B60" s="35"/>
      <c r="C60" s="35"/>
      <c r="D60" s="43"/>
      <c r="E60" s="36"/>
      <c r="F60" s="47"/>
    </row>
    <row r="61" spans="1:6" ht="29.25" customHeight="1" thickBot="1" x14ac:dyDescent="0.45">
      <c r="A61" s="185" t="s">
        <v>51</v>
      </c>
      <c r="B61" s="186"/>
      <c r="C61" s="33"/>
      <c r="D61" s="169"/>
      <c r="E61" s="169"/>
      <c r="F61" s="63"/>
    </row>
    <row r="62" spans="1:6" ht="28.5" thickBot="1" x14ac:dyDescent="0.35">
      <c r="A62" s="49" t="s">
        <v>12</v>
      </c>
      <c r="B62" s="49" t="s">
        <v>0</v>
      </c>
      <c r="C62" s="40" t="s">
        <v>11</v>
      </c>
      <c r="D62" s="170" t="s">
        <v>52</v>
      </c>
      <c r="E62" s="170"/>
      <c r="F62" s="170"/>
    </row>
    <row r="63" spans="1:6" ht="43.5" customHeight="1" thickBot="1" x14ac:dyDescent="0.35">
      <c r="A63" s="69">
        <v>1</v>
      </c>
      <c r="B63" s="24" t="s">
        <v>53</v>
      </c>
      <c r="C63" s="58"/>
      <c r="D63" s="171"/>
      <c r="E63" s="171"/>
      <c r="F63" s="171"/>
    </row>
    <row r="64" spans="1:6" x14ac:dyDescent="0.3">
      <c r="A64" s="45"/>
      <c r="B64" s="46"/>
      <c r="C64" s="33"/>
      <c r="D64" s="46"/>
      <c r="E64" s="46"/>
      <c r="F64" s="47"/>
    </row>
    <row r="65" spans="1:6" ht="14.5" thickBot="1" x14ac:dyDescent="0.35">
      <c r="A65" s="70"/>
      <c r="B65" s="71"/>
      <c r="C65" s="72"/>
      <c r="D65" s="71"/>
      <c r="E65" s="71"/>
      <c r="F65" s="73"/>
    </row>
  </sheetData>
  <mergeCells count="14">
    <mergeCell ref="C1:F3"/>
    <mergeCell ref="C4:F4"/>
    <mergeCell ref="D61:E61"/>
    <mergeCell ref="D62:F62"/>
    <mergeCell ref="D63:F63"/>
    <mergeCell ref="D14:F14"/>
    <mergeCell ref="C8:F8"/>
    <mergeCell ref="C9:F9"/>
    <mergeCell ref="C10:F10"/>
    <mergeCell ref="D13:E13"/>
    <mergeCell ref="A14:C14"/>
    <mergeCell ref="A61:B61"/>
    <mergeCell ref="E58:F58"/>
    <mergeCell ref="A58:D58"/>
  </mergeCells>
  <printOptions horizontalCentered="1"/>
  <pageMargins left="0.7" right="0.7" top="0.75" bottom="0.75" header="0.3" footer="0.3"/>
  <pageSetup paperSize="9" scale="85" fitToHeight="18" orientation="portrait" horizontalDpi="4294967295" verticalDpi="4294967295" r:id="rId1"/>
  <headerFooter>
    <oddFooter>&amp;L&amp;D&amp;C&amp;P of &amp;N&amp;R&amp;A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vt:lpstr>
      <vt:lpstr>'2. TRANSACTION FEE OFFSITE '!Print_Area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Jeffrey Mafale</cp:lastModifiedBy>
  <cp:lastPrinted>2026-06-17T10:20:43Z</cp:lastPrinted>
  <dcterms:created xsi:type="dcterms:W3CDTF">2007-09-21T10:17:54Z</dcterms:created>
  <dcterms:modified xsi:type="dcterms:W3CDTF">2026-06-17T10:20:48Z</dcterms:modified>
</cp:coreProperties>
</file>