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Mphegopt\Documents\Transmission Real Estate\DC Lab\"/>
    </mc:Choice>
  </mc:AlternateContent>
  <xr:revisionPtr revIDLastSave="0" documentId="13_ncr:1_{51311529-D3B9-481D-ABA1-95802266137C}" xr6:coauthVersionLast="47" xr6:coauthVersionMax="47" xr10:uidLastSave="{00000000-0000-0000-0000-000000000000}"/>
  <bookViews>
    <workbookView xWindow="-108" yWindow="-108" windowWidth="23256" windowHeight="12456" firstSheet="1" activeTab="2" xr2:uid="{0C0740B7-C652-449F-B6D8-DAD3B12CB50A}"/>
  </bookViews>
  <sheets>
    <sheet name="0. Preambles" sheetId="6" r:id="rId1"/>
    <sheet name="1. P&amp;G" sheetId="7" r:id="rId2"/>
    <sheet name="2. H&amp;S" sheetId="8" r:id="rId3"/>
    <sheet name=" 3. Environmental" sheetId="9" r:id="rId4"/>
    <sheet name="4. Works" sheetId="5" r:id="rId5"/>
    <sheet name="5. Provisional Sums" sheetId="11" r:id="rId6"/>
    <sheet name="6. SUMMARY" sheetId="10" r:id="rId7"/>
  </sheets>
  <definedNames>
    <definedName name="_xlnm.Print_Area" localSheetId="3">' 3. Environmental'!$A$1:$E$75</definedName>
    <definedName name="_xlnm.Print_Area" localSheetId="0">'0. Preambles'!$A$1:$E$319</definedName>
    <definedName name="_xlnm.Print_Area" localSheetId="1">'1. P&amp;G'!$A:$F</definedName>
    <definedName name="_xlnm.Print_Area" localSheetId="2">'2. H&amp;S'!$A$1:$E$121</definedName>
    <definedName name="_xlnm.Print_Area" localSheetId="5">'5. Provisional Sums'!$A$1:$H$23</definedName>
    <definedName name="_xlnm.Print_Titles" localSheetId="0">'0. Preambles'!$7:$7</definedName>
    <definedName name="Z_7598ACD8_EE0E_412E_8EC9_3351AE21874F_.wvu.PrintArea" localSheetId="0" hidden="1">'0. Preambles'!$B$7:$E$319</definedName>
    <definedName name="Z_7598ACD8_EE0E_412E_8EC9_3351AE21874F_.wvu.PrintTitles" localSheetId="0" hidden="1">'0. Preambles'!$7:$7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0" i="5" l="1"/>
  <c r="A108" i="5"/>
  <c r="A104" i="5"/>
  <c r="A102" i="5"/>
  <c r="A98" i="5"/>
  <c r="A96" i="5"/>
  <c r="A92" i="5"/>
  <c r="A90" i="5"/>
  <c r="A88" i="5"/>
  <c r="A86" i="5"/>
  <c r="A84" i="5"/>
  <c r="A82" i="5"/>
  <c r="A80" i="5"/>
  <c r="A78" i="5"/>
  <c r="A74" i="5"/>
  <c r="A72" i="5"/>
  <c r="A70" i="5"/>
  <c r="A66" i="5"/>
  <c r="A64" i="5"/>
  <c r="A62" i="5"/>
  <c r="A58" i="5"/>
  <c r="A56" i="5"/>
  <c r="A54" i="5"/>
  <c r="A52" i="5"/>
  <c r="A50" i="5"/>
  <c r="A48" i="5"/>
  <c r="H15" i="11"/>
  <c r="G19" i="10"/>
  <c r="G17" i="10"/>
  <c r="F30" i="10"/>
  <c r="B30" i="10"/>
  <c r="B28" i="10"/>
  <c r="F28" i="10" s="1"/>
  <c r="B17" i="10"/>
  <c r="B19" i="10" s="1"/>
  <c r="E110" i="5"/>
  <c r="E108" i="5"/>
  <c r="E104" i="5"/>
  <c r="E102" i="5"/>
  <c r="E98" i="5"/>
  <c r="E96" i="5"/>
  <c r="E92" i="5"/>
  <c r="E90" i="5"/>
  <c r="E88" i="5"/>
  <c r="E86" i="5"/>
  <c r="E84" i="5"/>
  <c r="E82" i="5"/>
  <c r="E80" i="5"/>
  <c r="E78" i="5"/>
  <c r="E74" i="5"/>
  <c r="E72" i="5"/>
  <c r="E70" i="5"/>
  <c r="E66" i="5"/>
  <c r="E64" i="5"/>
  <c r="E62" i="5"/>
  <c r="E58" i="5"/>
  <c r="E56" i="5"/>
  <c r="E54" i="5"/>
  <c r="E52" i="5"/>
  <c r="E50" i="5"/>
  <c r="E48" i="5"/>
  <c r="E44" i="5"/>
  <c r="A53" i="7"/>
  <c r="E71" i="9"/>
  <c r="E69" i="9"/>
  <c r="E67" i="9"/>
  <c r="E62" i="9"/>
  <c r="E60" i="9"/>
  <c r="E58" i="9"/>
  <c r="E47" i="9"/>
  <c r="E42" i="9"/>
  <c r="E40" i="9"/>
  <c r="E35" i="9"/>
  <c r="E32" i="9"/>
  <c r="E30" i="9"/>
  <c r="E28" i="9"/>
  <c r="E22" i="9"/>
  <c r="E20" i="9"/>
  <c r="E18" i="9"/>
  <c r="A18" i="9"/>
  <c r="A20" i="9" s="1"/>
  <c r="A22" i="9" s="1"/>
  <c r="A28" i="9" s="1"/>
  <c r="A30" i="9" s="1"/>
  <c r="A32" i="9" s="1"/>
  <c r="A35" i="9" s="1"/>
  <c r="A40" i="9" s="1"/>
  <c r="A42" i="9" s="1"/>
  <c r="A47" i="9" s="1"/>
  <c r="A58" i="9" s="1"/>
  <c r="A60" i="9" s="1"/>
  <c r="A62" i="9" s="1"/>
  <c r="A67" i="9" s="1"/>
  <c r="A69" i="9" s="1"/>
  <c r="A71" i="9" s="1"/>
  <c r="E116" i="8"/>
  <c r="E114" i="8"/>
  <c r="E112" i="8"/>
  <c r="E108" i="8"/>
  <c r="E102" i="8"/>
  <c r="F93" i="8"/>
  <c r="E84" i="8"/>
  <c r="E79" i="8"/>
  <c r="E74" i="8"/>
  <c r="E67" i="8"/>
  <c r="E60" i="8"/>
  <c r="E58" i="8"/>
  <c r="F47" i="8"/>
  <c r="E33" i="8"/>
  <c r="E31" i="8"/>
  <c r="E29" i="8"/>
  <c r="E27" i="8"/>
  <c r="E25" i="8"/>
  <c r="E23" i="8"/>
  <c r="E21" i="8"/>
  <c r="E19" i="8"/>
  <c r="A19" i="8"/>
  <c r="A21" i="8" s="1"/>
  <c r="A23" i="8" s="1"/>
  <c r="A25" i="8" s="1"/>
  <c r="A27" i="8" s="1"/>
  <c r="A29" i="8" s="1"/>
  <c r="A31" i="8" s="1"/>
  <c r="A33" i="8" s="1"/>
  <c r="A36" i="8" s="1"/>
  <c r="A38" i="8" s="1"/>
  <c r="A40" i="8" s="1"/>
  <c r="A42" i="8" s="1"/>
  <c r="A58" i="8" s="1"/>
  <c r="A60" i="8" s="1"/>
  <c r="A67" i="8" s="1"/>
  <c r="A74" i="8" s="1"/>
  <c r="A79" i="8" s="1"/>
  <c r="A84" i="8" s="1"/>
  <c r="A102" i="8" s="1"/>
  <c r="A108" i="8" s="1"/>
  <c r="A112" i="8" s="1"/>
  <c r="A114" i="8" s="1"/>
  <c r="A116" i="8" s="1"/>
  <c r="E17" i="8"/>
  <c r="F61" i="7"/>
  <c r="F59" i="7"/>
  <c r="F57" i="7"/>
  <c r="F56" i="7"/>
  <c r="F55" i="7"/>
  <c r="F53" i="7"/>
  <c r="F41" i="7"/>
  <c r="F39" i="7"/>
  <c r="F37" i="7"/>
  <c r="F35" i="7"/>
  <c r="F33" i="7"/>
  <c r="F32" i="7"/>
  <c r="A32" i="7"/>
  <c r="A33" i="7" s="1"/>
  <c r="A35" i="7" s="1"/>
  <c r="A37" i="7" s="1"/>
  <c r="A39" i="7" s="1"/>
  <c r="A41" i="7" s="1"/>
  <c r="F27" i="7"/>
  <c r="H17" i="11" l="1"/>
  <c r="G25" i="10" s="1"/>
  <c r="B21" i="10"/>
  <c r="F19" i="10"/>
  <c r="E112" i="5"/>
  <c r="G23" i="10" s="1"/>
  <c r="F47" i="7"/>
  <c r="F50" i="7" s="1"/>
  <c r="F68" i="7" s="1"/>
  <c r="A55" i="7"/>
  <c r="A57" i="7" s="1"/>
  <c r="A59" i="7" s="1"/>
  <c r="A61" i="7" s="1"/>
  <c r="E46" i="8"/>
  <c r="E50" i="8" s="1"/>
  <c r="E92" i="8" s="1"/>
  <c r="E95" i="8" s="1"/>
  <c r="E121" i="8" s="1"/>
  <c r="E49" i="9"/>
  <c r="E53" i="9" s="1"/>
  <c r="E75" i="9" s="1"/>
  <c r="G21" i="10" s="1"/>
  <c r="G33" i="10" l="1"/>
  <c r="F21" i="10"/>
  <c r="B23" i="10"/>
  <c r="B25" i="10" l="1"/>
  <c r="F25" i="10" s="1"/>
  <c r="F23" i="10"/>
</calcChain>
</file>

<file path=xl/sharedStrings.xml><?xml version="1.0" encoding="utf-8"?>
<sst xmlns="http://schemas.openxmlformats.org/spreadsheetml/2006/main" count="506" uniqueCount="370">
  <si>
    <t>Floor preparation and epoxy coating in Battery rooms</t>
  </si>
  <si>
    <t>Deep-cleaning of floors</t>
  </si>
  <si>
    <t>Battery room - Supply and Install 2 hoursfire coating on required cables/pipes/Ducts entering/exiting the battery room</t>
  </si>
  <si>
    <t>ITEM</t>
  </si>
  <si>
    <t>DESCRIPTION</t>
  </si>
  <si>
    <t>UNIT</t>
  </si>
  <si>
    <t>FIXED COST PRICE</t>
  </si>
  <si>
    <t>AMOUNT</t>
  </si>
  <si>
    <t>The Tenderer is referred to the relevant clauses in the Model Preambles for Trades and to the Supplementary Preambles</t>
  </si>
  <si>
    <t>NOTE:</t>
  </si>
  <si>
    <t>All waste material must be disposed of in terms of local authority regulations.</t>
  </si>
  <si>
    <t>Rate Approvals:</t>
  </si>
  <si>
    <t>The tenderer is advised that any rate that is required for new work must include the following breakdown:</t>
  </si>
  <si>
    <t>Material, labour, plant, wastage, transport and profit.</t>
  </si>
  <si>
    <t>Contractor to price items applicable for the execution of the works under this contract.</t>
  </si>
  <si>
    <t>Sum</t>
  </si>
  <si>
    <t>sum</t>
  </si>
  <si>
    <t>Total Carried forward</t>
  </si>
  <si>
    <t>Total Brought forward</t>
  </si>
  <si>
    <t>Temporal Containment of Waste (where necessary)</t>
  </si>
  <si>
    <t>Total Carried Forward to Main Summary Page</t>
  </si>
  <si>
    <t xml:space="preserve">Decommissioning of all  Electrical and Mechanical works </t>
  </si>
  <si>
    <t>Disposal of all removed  Electrical and Mechanical works items to an approved site.</t>
  </si>
  <si>
    <t xml:space="preserve">Demolish all battery stands , floor and wall tiles and cart away all rubble to an approved site. </t>
  </si>
  <si>
    <t>Supply and install battery stands</t>
  </si>
  <si>
    <t>Supply and install complete electrical works</t>
  </si>
  <si>
    <t>Test and Issue electrical COC</t>
  </si>
  <si>
    <t>Supply and Install fire detection system as per the design</t>
  </si>
  <si>
    <t>Supply and Install fire extinguishes including all signages as per the design</t>
  </si>
  <si>
    <t>Remove, Supply and Install all doors  as per scope of works.</t>
  </si>
  <si>
    <t>DC Workshop - Supply and install Air conditioning</t>
  </si>
  <si>
    <t>DC Workshop -Comissioning and Issue Air conditioning COC</t>
  </si>
  <si>
    <t>Battery room and Air handling room-Comissioning and Issue Air conditioning COC</t>
  </si>
  <si>
    <t>Commisioning of safety showers and wash hand basin.</t>
  </si>
  <si>
    <t>Battery room and Air handling room- Supply, Install extraction and air conditioning system (including ducting)</t>
  </si>
  <si>
    <t>Accepted detailed design and submission of design report with associated drawings and data for all the works</t>
  </si>
  <si>
    <t>Commisioning of fire systems interfacing HVAC system and battery chargers for the entire building including mimic panel at zero building</t>
  </si>
  <si>
    <t>Supply, Install and commisioning of the battery water system</t>
  </si>
  <si>
    <t>Demin water system- Remove,dispose away and make good</t>
  </si>
  <si>
    <t>Compressed air pipeline- Remove, disposed away  and make good</t>
  </si>
  <si>
    <t>Training offered to maintenance and operating</t>
  </si>
  <si>
    <t>Documentation handover package</t>
  </si>
  <si>
    <t>SIMMERPAN DC WORKSHOP AND BATTERY ROOM REFURBISHMENT</t>
  </si>
  <si>
    <t>Simmerpan DC Workshop and Battery room Refurbishment - Tender Activity Schedule</t>
  </si>
  <si>
    <t>NTCSA SIMMERPAN COMPLEX, GERMISTON</t>
  </si>
  <si>
    <t>DETAILED DESIGN AND ACCEPTANCE</t>
  </si>
  <si>
    <t>Prepare and painting of  walls in all rooms</t>
  </si>
  <si>
    <t>DECOMMISIONING, REMOVAL AND DISPOSAL OF ALL WORKS AS PER SCOPE</t>
  </si>
  <si>
    <t>SUPPLY INSTALL ANS COMMISIONING OF ALL ELECTRICAL WORKS AS PER SCOPE</t>
  </si>
  <si>
    <t>SUPPLY, INSTALL AND COMMISIONING OF MECHANICAL WORKS AS PER SCOPE</t>
  </si>
  <si>
    <t>Remove existing safety showers, dispose away,</t>
  </si>
  <si>
    <t>Supply and Install New Safety Shower and washing basin</t>
  </si>
  <si>
    <t>SUPPLY, INSTALL AND COMMISIONING OF NEW SAFETY SHOWERS AS PER SCOPE</t>
  </si>
  <si>
    <t>SUPPLY, INSTALL AND COMMISIONING OF BATTERY WATER SYSTEM AS PER SCOPE</t>
  </si>
  <si>
    <t>TRAINING AND DOCUMENTATION</t>
  </si>
  <si>
    <t>FINISHES AS PER SCOPE OF WORKS</t>
  </si>
  <si>
    <t>Rate approvals must be authorised by NTCSA Real Estate Project Manager prior to work being carried out.</t>
  </si>
  <si>
    <t>The Contractor is required to take all necessary precautions,  where appropriate, to prevent dust blowing from construction material and spoil heaps and/ , the cost of which must be included in the tendered rates.</t>
  </si>
  <si>
    <t>The contractor to cart away / dispose away any rubble that is to be removed and stockpiled to a dumping site which is approved by local authorities. The costs for transporting, preparing the stockpile site and stockpiling shall be deemed to be included in the rates.</t>
  </si>
  <si>
    <t>The Tenderer shall insert the amount required against each item which he wishes to price and not insert a lump sum covering a series of items. Only such priced items shall be considered in respect of any adjustment to the Contract Sum.  Items left unpriced will be understood to be covered in the rates for other items throughout these Price Schedule.</t>
  </si>
  <si>
    <t>ITEM NO</t>
  </si>
  <si>
    <t>RATE</t>
  </si>
  <si>
    <t>MATERIALS AND WORKMANSHIP</t>
  </si>
  <si>
    <t>Samples of materials</t>
  </si>
  <si>
    <t>Workmanship samples</t>
  </si>
  <si>
    <t xml:space="preserve">the Contractor shall arrange such an assembly at </t>
  </si>
  <si>
    <t xml:space="preserve">the Employer's expense and the contract value </t>
  </si>
  <si>
    <t xml:space="preserve">shall be adjusted accordingly. </t>
  </si>
  <si>
    <t xml:space="preserve">workmanship not corresponding with approved </t>
  </si>
  <si>
    <t xml:space="preserve">samples.  Approved samples are to be kept on </t>
  </si>
  <si>
    <t xml:space="preserve">site until the completion of the Works and </t>
  </si>
  <si>
    <t xml:space="preserve"> thereafter removed if not required in the finished </t>
  </si>
  <si>
    <t xml:space="preserve">work.  Adequate access and viewing facilities </t>
  </si>
  <si>
    <t xml:space="preserve">shall be provided. </t>
  </si>
  <si>
    <t>TEMPORARY WORKS AND PLANT</t>
  </si>
  <si>
    <t xml:space="preserve">The Tenderer is deemed to have priced against </t>
  </si>
  <si>
    <t xml:space="preserve">this item for all costs in respect of these </t>
  </si>
  <si>
    <t>requirements.</t>
  </si>
  <si>
    <t>Advertising</t>
  </si>
  <si>
    <t>All advertising rights on the site and the hoardings</t>
  </si>
  <si>
    <t xml:space="preserve"> are reserved exclusively for the Employer. </t>
  </si>
  <si>
    <t>Plant, equipment, sheds and offices</t>
  </si>
  <si>
    <t>on completion:</t>
  </si>
  <si>
    <t xml:space="preserve"> </t>
  </si>
  <si>
    <t>a) All plant, equipment, scaffolding, tools and the</t>
  </si>
  <si>
    <t xml:space="preserve">like required for the due and proper fulfilment of the Works. </t>
  </si>
  <si>
    <t xml:space="preserve">b) Temporary sheds for the proper storage of </t>
  </si>
  <si>
    <t>Main noticeboard</t>
  </si>
  <si>
    <t xml:space="preserve">The Contractor shall provide a main noticeboard </t>
  </si>
  <si>
    <t xml:space="preserve">of an approved design with the title of the project </t>
  </si>
  <si>
    <t xml:space="preserve">and the names of the Employer, the Project </t>
  </si>
  <si>
    <t xml:space="preserve">Manager, the Agents and the Contractor </t>
  </si>
  <si>
    <t xml:space="preserve"> instruct the Contractor where the board is to be </t>
  </si>
  <si>
    <t xml:space="preserve">erected. </t>
  </si>
  <si>
    <t>Temporary Services</t>
  </si>
  <si>
    <t>Water</t>
  </si>
  <si>
    <t xml:space="preserve">NTCSA  shall ensure that water is available on site. </t>
  </si>
  <si>
    <t>GENERAL</t>
  </si>
  <si>
    <t>Protection of the Works</t>
  </si>
  <si>
    <t xml:space="preserve">Specific protection measures required by the </t>
  </si>
  <si>
    <t xml:space="preserve">Employer are described in detail in the Works </t>
  </si>
  <si>
    <t xml:space="preserve">Information </t>
  </si>
  <si>
    <t xml:space="preserve">Protection of existing and/or partially occupied </t>
  </si>
  <si>
    <t>Works</t>
  </si>
  <si>
    <t xml:space="preserve">temporary measures to protect/ isolate the </t>
  </si>
  <si>
    <t xml:space="preserve">existing and/ or sections of the occupied Works </t>
  </si>
  <si>
    <t xml:space="preserve">and remove such measures on completion. </t>
  </si>
  <si>
    <t>be charged by the Employer</t>
  </si>
  <si>
    <t>Site Security - Works Information</t>
  </si>
  <si>
    <t xml:space="preserve">a) All workers to be in company overalls, </t>
  </si>
  <si>
    <t>safety helmets, boots, etc.</t>
  </si>
  <si>
    <t>b) The following items will not be allowed on site:</t>
  </si>
  <si>
    <t>i) Fire arms or other dangerous weapons</t>
  </si>
  <si>
    <t>ii) Explosives</t>
  </si>
  <si>
    <t>iii) Liquor</t>
  </si>
  <si>
    <t>iv) Narcotic drugs</t>
  </si>
  <si>
    <t>to security check.</t>
  </si>
  <si>
    <t>compliance with regards to safety and protection of the</t>
  </si>
  <si>
    <t>employers property are adhered to</t>
  </si>
  <si>
    <t>Disturbance</t>
  </si>
  <si>
    <t>minimum and acceptable of disturbance to premises.</t>
  </si>
  <si>
    <t>Works cleaning and clearing</t>
  </si>
  <si>
    <t xml:space="preserve">away all rubbish and excess materials as the </t>
  </si>
  <si>
    <t xml:space="preserve">Works proceed and leave the Works in a clean </t>
  </si>
  <si>
    <t xml:space="preserve">and satisfactory state for use and occupation in </t>
  </si>
  <si>
    <t xml:space="preserve">terms of the agreement. </t>
  </si>
  <si>
    <t>Vermin</t>
  </si>
  <si>
    <t xml:space="preserve">precautions to keep the Works and site free from </t>
  </si>
  <si>
    <t xml:space="preserve">vermin and shall leave the Works vermin-free </t>
  </si>
  <si>
    <t>Occupational Health and Safety Act</t>
  </si>
  <si>
    <t>NTCSA  shall at all times have the right to summarily suspend the performance of the Contractor hereunder pending compliance by the Contractor with any requirement, regulation and direction referred to.</t>
  </si>
  <si>
    <t>The tenderer shall price for all necessary items to comply with the Occupational Health and Safety Act Specification.</t>
  </si>
  <si>
    <t>SUPPLEMENTARY DOCUMENTATION</t>
  </si>
  <si>
    <t>Labour Record</t>
  </si>
  <si>
    <t xml:space="preserve"> record, in schedule form, reflecting the number and </t>
  </si>
  <si>
    <t xml:space="preserve">description of tradesmen and labourers </t>
  </si>
  <si>
    <t xml:space="preserve">employed by him and all Sub-Contractors on the </t>
  </si>
  <si>
    <t>Plant Record</t>
  </si>
  <si>
    <t xml:space="preserve">record, in schedule form, reflecting the number, type </t>
  </si>
  <si>
    <t xml:space="preserve">and capacity of all plant, excluding hand tools, </t>
  </si>
  <si>
    <t xml:space="preserve">currently used on the Works. </t>
  </si>
  <si>
    <t>Unauthorised Persons/ Workmen on Premises</t>
  </si>
  <si>
    <t xml:space="preserve">unauthorised persons from the Works and the </t>
  </si>
  <si>
    <t xml:space="preserve">site and shall set up notice boards to that effect. </t>
  </si>
  <si>
    <t>Safety Helmets and Protective Clothing</t>
  </si>
  <si>
    <t xml:space="preserve">ensure that all workmen employed on the Works </t>
  </si>
  <si>
    <t xml:space="preserve">comply with regulations regarding the wearing </t>
  </si>
  <si>
    <t xml:space="preserve">of appropriate PPE </t>
  </si>
  <si>
    <t>Media Releases, Advertising, etc.</t>
  </si>
  <si>
    <t xml:space="preserve">shall not, without the written consent of the </t>
  </si>
  <si>
    <t xml:space="preserve">Employer, cause any statement or advertisement </t>
  </si>
  <si>
    <t xml:space="preserve">to be printed, screened or aired by the media. </t>
  </si>
  <si>
    <t>Manufacturer's Recommendations</t>
  </si>
  <si>
    <t xml:space="preserve">All commodities are to be handled, stored, used, </t>
  </si>
  <si>
    <t xml:space="preserve">applied and/or fixed in strict accordance with the </t>
  </si>
  <si>
    <t xml:space="preserve">manufacturer's instructions and recommendations </t>
  </si>
  <si>
    <t xml:space="preserve">and after consultation with the manufacturer's </t>
  </si>
  <si>
    <t xml:space="preserve">authorised representative.  Should these </t>
  </si>
  <si>
    <t xml:space="preserve">instructions and/ or recommendations conflict with </t>
  </si>
  <si>
    <t>Commodities to be New</t>
  </si>
  <si>
    <t xml:space="preserve">All commodities, goods, articles or materials </t>
  </si>
  <si>
    <t xml:space="preserve">throughout the building are to be new so as to </t>
  </si>
  <si>
    <t xml:space="preserve">ensure that they are likewise in perfect condition </t>
  </si>
  <si>
    <t xml:space="preserve">when handed over at completion of the Work. </t>
  </si>
  <si>
    <t>Standard of Workmanship and Materials</t>
  </si>
  <si>
    <t xml:space="preserve">In the absence of detailed specifications for any </t>
  </si>
  <si>
    <t xml:space="preserve">item or items, National Building Regulations, the </t>
  </si>
  <si>
    <t xml:space="preserve">latest applicable South African Bureau of </t>
  </si>
  <si>
    <t xml:space="preserve">Standards Specification, or where such does not </t>
  </si>
  <si>
    <t xml:space="preserve">exist, then the latest applicable British Standard </t>
  </si>
  <si>
    <t xml:space="preserve">Specification shall apply. </t>
  </si>
  <si>
    <t>Removal and Making Good of Temporary</t>
  </si>
  <si>
    <t>Works, etc., on Completion</t>
  </si>
  <si>
    <t xml:space="preserve">roads, services and the like used for this </t>
  </si>
  <si>
    <t xml:space="preserve">Contract and shall make good to the entire </t>
  </si>
  <si>
    <t>Signage</t>
  </si>
  <si>
    <t>All warning signage must be in English</t>
  </si>
  <si>
    <t>Environmental requirements</t>
  </si>
  <si>
    <t xml:space="preserve">All costs related to the compliance of the </t>
  </si>
  <si>
    <t xml:space="preserve">Environmental Requirements must be allowed for </t>
  </si>
  <si>
    <t>Proprietary branded products</t>
  </si>
  <si>
    <t>Contractors Responsibility</t>
  </si>
  <si>
    <t>Overtime</t>
  </si>
  <si>
    <t>Construction instructions</t>
  </si>
  <si>
    <t>Contract instructions issued on site are to be recorded in writing</t>
  </si>
  <si>
    <t>Daily Record Book</t>
  </si>
  <si>
    <t>Special Works/Direct Contracts</t>
  </si>
  <si>
    <t xml:space="preserve"> The Employer shall have the right to employ other Contractors (hereinafter referred to as 'Direct Contractors') to execute any special or other  Works whether contained in this Contract or not, concurrently with the work  being executed under this contract.</t>
  </si>
  <si>
    <t>Guarantees and Maintenance Manuals</t>
  </si>
  <si>
    <t>The supply of all materials are deemed to include the following:</t>
  </si>
  <si>
    <t>Transport, conveying, cartage, carriage and delivery, etc.</t>
  </si>
  <si>
    <t>Taking delivery, unloading, storing, unpacking, hoisting or lowering and handling</t>
  </si>
  <si>
    <t>All applicable import taxes and duties.</t>
  </si>
  <si>
    <t>Removal and Making Good of Temporary Works, etc., on Completion</t>
  </si>
  <si>
    <t>Making Good</t>
  </si>
  <si>
    <t xml:space="preserve"> All materials and workmanship in building up, making good, etc., are to match existing and where new materials abut existing, they are to be neatly jointed to same. </t>
  </si>
  <si>
    <t>Making good' where abutting walls, etc., are removed, shall mean the provision of the necessary material and workmanship in filling the gaps to match surrounding finishes so that a complete and perfect surface, continuous with surrounding surfaces and matching of same, is obtained to the NTCSA 's satisfaction.</t>
  </si>
  <si>
    <t>Mode of Procedure</t>
  </si>
  <si>
    <t>Method Statement</t>
  </si>
  <si>
    <t>Encroachment</t>
  </si>
  <si>
    <t>SHE requirements</t>
  </si>
  <si>
    <t>R</t>
  </si>
  <si>
    <t xml:space="preserve">The Contractor shall provide, maintain and remove </t>
  </si>
  <si>
    <t xml:space="preserve">materials and the use of the Contractor's workers. </t>
  </si>
  <si>
    <t xml:space="preserve">The Contractor shall provide all reasonable </t>
  </si>
  <si>
    <t>Neglicence on the part of the Contractor shall</t>
  </si>
  <si>
    <t xml:space="preserve">The employees of the Contractor shall be subjected </t>
  </si>
  <si>
    <t xml:space="preserve">The Contractor must ensure at all times that the </t>
  </si>
  <si>
    <t xml:space="preserve">The Contractor must execute the Works with a </t>
  </si>
  <si>
    <t xml:space="preserve">The Contractor shall regularly clean and clear </t>
  </si>
  <si>
    <t xml:space="preserve">The Contractor shall take all necessary </t>
  </si>
  <si>
    <t>The Contractor shall for the duration of this contract be deemed to be the mandatory NTCSA  for the purposes of the Occupational Health and Safety Act No. 85 of 1993, and he shall prior to taking occupation of the site satisfy NTCSA  by means of written representations that he has fully compiled with the relevant requirements of the said act.</t>
  </si>
  <si>
    <t>Acceptance by NTCSA  of the Contractor's written representations in terms of the above shall constitute an agreement in writing to the arrangements and procedures between the parties to ensure compliance by the Contractor with the provision of the act referred to therein, for the purpose of section 37(2) of the said act.</t>
  </si>
  <si>
    <t>NTCSA  shall be entitled to set off against any amount owed by NTCSA  to the Contractor hereunder any loss or damage suffered by it as a result of the suspension of the contractors performance in the circumstances envisaged above.</t>
  </si>
  <si>
    <t xml:space="preserve">At the end of each week the Contractor shall </t>
  </si>
  <si>
    <t xml:space="preserve">The Contractor shall at all times strictly exclude all </t>
  </si>
  <si>
    <t xml:space="preserve">The Contractor shall take all necessary steps to </t>
  </si>
  <si>
    <t xml:space="preserve">The Contractor together with his Sub-Contractors </t>
  </si>
  <si>
    <t xml:space="preserve">The Contractor shall remove all temporary Works, </t>
  </si>
  <si>
    <t>The Contractor shall take delivery of, handle, store, use, apply and/or fix all proprietary branded products in strict accordance with the manufacturer's instructions after consultation with the manufacturer's authorized representative.</t>
  </si>
  <si>
    <t>The Contractor shall not be entitled to any percentage, profit or discount on the value of any work executed by 'Direct Contractor's . The Contractor shall allow Direct Contractors, etc., to use, free of charge, the latrine accommodation and water and power supply on the site, and shall not in any way hinder or prevent the execution of their work.</t>
  </si>
  <si>
    <t>The Contractor shall ensure that all warranties and guarantees received are fully ceded to the Employer.</t>
  </si>
  <si>
    <t>The Contractor shall take the necessary steps to ensure that all workmen employed on the Works comply with regulations regarding the wearing of Personal Protective Equipment as per Eskom's PPE Matrix.</t>
  </si>
  <si>
    <t>The Contractor will provide mandatory OHS Training to all workmen before the commencement of the works. All Workers employed during the construction period shall also receive training before gaining access to the site. e.g. SHE Representative, First Aid, Fire Fighting, risk assessment.</t>
  </si>
  <si>
    <t>The Contractor shall provide task specific training to his employees where a specific task is to be undertaken during the works period e.g. Working at heights, Supervisory (OHS legal liability).</t>
  </si>
  <si>
    <t xml:space="preserve">The Contractor must provide the necessary communication tools in the case of emergency, these tools must be kept on site. </t>
  </si>
  <si>
    <t xml:space="preserve">The Contractor shall take the necessary provisions for an emergency. This includes First aid boxes, fire extinguisher and emergency alarm in the case of an emergency on site. These essentials must be stored in places that are easily accessible. </t>
  </si>
  <si>
    <t>The Contractor must take the necessary steps to manage Incidents that occur on site. (meetings, training)</t>
  </si>
  <si>
    <t>The Contractor is to appoint a competent person as a SHE Officer for the duration of the project. The SHE Officer must carry out all of the services and duties required.</t>
  </si>
  <si>
    <t xml:space="preserve">The NTCSA  Project Manager may reject any </t>
  </si>
  <si>
    <t>signwritten thereon.  The NTCSA  Project Manager shall</t>
  </si>
  <si>
    <t>provide the NTCSA  Project Manager with a written</t>
  </si>
  <si>
    <t xml:space="preserve">provide the NTCSA  Project Manager with a written </t>
  </si>
  <si>
    <t>satisfaction of the NTCSA  Project Manager any damage resulting therefrom.</t>
  </si>
  <si>
    <t>The Employer, the NTCSA  Project Manager and the other professional consultants shall not be responsible for any act or omission on the part of the Contractor which may result in any patent or latent defects, in materials or workmanship, breach or neglect of any local regulations.  The Contractor shall at times be responsible for any such neglect, deviation or wrong act, whether the same discovered before or after the final certificate, or any other Certificate, has been is approved.</t>
  </si>
  <si>
    <t>Should overtime be required to be worked for any reason whatsoever, the costs of such overtime are to be borne by the Contractor unless the NTCSA  Project Manager has specifically authorized in writing, prior to the execution thereof, that costs for such overtime are to be borne by the Employer.</t>
  </si>
  <si>
    <t xml:space="preserve">The Contractor shall record in triplicate in a suitable A4 size triplicate book kept at the site, a daily record book of work done, all site visits by the NTCSA  Project Manager  and other professional personnel and all events affecting the Works, such as progress, issue of plans, breakdown of </t>
  </si>
  <si>
    <t xml:space="preserve">machinery, etc.  The labour, plant and material on site shall be recorded as well as work performed.  Entries must be made by the Contractor and must be signed and forwarded to the NTCSA  Project Manager for his counter-signature on a daily basis. </t>
  </si>
  <si>
    <t xml:space="preserve"> 'Making good' existing work where disturbed or damaged shall mean the provision of the necessary new material to match existing and the necessary workmanship so that a complete restoration is achieved to the satisfaction of the NTCSA  Project Manager.</t>
  </si>
  <si>
    <t>Not withstanding anything to the contrary contained herein the NTCSA  Project Manager at all times reserves the right to direct the order in which the various parts of the Contract are to be executed.  The Contractor shall give priority to any individual section or portion of the Works that, in the opinion of the NTCSA  Project Manager, requires to be expedited.</t>
  </si>
  <si>
    <t>Should it appear, in the NTCSA  Project Manager's opinion, that work in any area is not being executed in accordance with the requirements of the Contract Programme, the Contractor shall provide additional manpower and resources and shall work additional overtime and do everything else required to bring the work back to programme to the satisfaction of the NTCSA  Project Manager and to the Contractor's cost</t>
  </si>
  <si>
    <t>The Tenderer shall produce, when required to do so by the NTCSA  Project Manager, a Method Statement outlining the methods of construction and labour and plant resources that he proposes to use in the execution of the Works.  Any approval given or observation made by the NTCSA  Project Manager shall not relieve the Contractor of his sole responsibility to adopt the methods of construction and to provide the labour and plant resources necessary for the due and proper timeous execution of the Works.</t>
  </si>
  <si>
    <t>During the course of the building operations, the Contractor shall be held entirely responsible for any encroachment onto any adjoining properties, buildings, etc., or servitudes and the cost of any remedial measures as required by the NTCSA  Project Manager shall be borne by the Contractor</t>
  </si>
  <si>
    <t xml:space="preserve">The Contractor  shall ensure that the following requirements are adhered to at all times: </t>
  </si>
  <si>
    <t>Works each day including daily diaries.</t>
  </si>
  <si>
    <t>other specified requirements the Project Manager</t>
  </si>
  <si>
    <t xml:space="preserve"> must be notified timeously.</t>
  </si>
  <si>
    <t>by the Contractor in the pricing document</t>
  </si>
  <si>
    <t>The Contractor shall obtain and hand over to the NTCSA  on Completion of any task or works, all relevant guarantees, any operating and maintenance instruction manuals, data or instructions required by the Project Manager or provided by manufacturer's, suppliers or Sub-Contractors.</t>
  </si>
  <si>
    <t>All obligations arising out of the Activity schedule, and all costs and charges deemed necessary for complying with the terms and conditions herein.</t>
  </si>
  <si>
    <t xml:space="preserve">The Contractor shall remove all (except where specifically stated otherwise) temporary Works, roads, services and the like used for this Contract and shall make good to the entire satisfaction of the NTCSA  Project Manager any damage resulting therefrom. </t>
  </si>
  <si>
    <t xml:space="preserve">GUIDANCE BEFORE PRICING AND MEASURING </t>
  </si>
  <si>
    <t xml:space="preserve">The NEC's approach to the Preliminary &amp; General (P&amp;G) section of the Activity Schedule assumes use will be made of method related charges for project applied for providing the works based on durations shown in the Accepted Programme. Fixed charges for the use of Equipment that are required throughout the construction phase (Please also refer to Data by Contractror and Shorter Schedule of Componements), </t>
  </si>
  <si>
    <t>REFERENCE</t>
  </si>
  <si>
    <t>TOTAL AMOUNT</t>
  </si>
  <si>
    <t>1. PRELIMINARY AND GENERAL</t>
  </si>
  <si>
    <t xml:space="preserve">(Applicable to the whole of the Works) </t>
  </si>
  <si>
    <t>Notes to Tenderers:</t>
  </si>
  <si>
    <t>SABS 1200A</t>
  </si>
  <si>
    <t xml:space="preserve">PRELIMINARY AND GENERAL </t>
  </si>
  <si>
    <t>SABS 1200A.8.3</t>
  </si>
  <si>
    <t>SCHEDULED ITEMS FIXED CHARGE</t>
  </si>
  <si>
    <t>SABS 1200A.8.3.1
SABS 1200A.8.4.1</t>
  </si>
  <si>
    <t>SABS 1200A.8.3.2.2
SABS 1200A.8.4.2.2</t>
  </si>
  <si>
    <t>Facilities for Contractor:</t>
  </si>
  <si>
    <t>SABS 1200A.8.3.2.2a
SABS 1200A.8.4.2.2a</t>
  </si>
  <si>
    <t>Offices and storage sheds.</t>
  </si>
  <si>
    <t>SABS 1200A.8.3.2.2b
SABS 1200A.8.4.2.2b</t>
  </si>
  <si>
    <t xml:space="preserve">Workshops. </t>
  </si>
  <si>
    <t>SABS 1200A.8.3.2.2c
SABS 1200A.8.4.2.2c</t>
  </si>
  <si>
    <t xml:space="preserve">Laboratories. </t>
  </si>
  <si>
    <t>SABS 1200A.8.3.2.2d
SABS 1200A.8.4.2.2d</t>
  </si>
  <si>
    <t xml:space="preserve">Living accommodation. </t>
  </si>
  <si>
    <t>SABS 1200A.8.3.2.2e
SABS 1200A.8.4.2.2e</t>
  </si>
  <si>
    <t>Ablution and latrine facilities (chemical portable toilets to be well maintained / serviced for the entire duration of the contract).</t>
  </si>
  <si>
    <t>SABS 1200A.8.3.2.2f
SABS 1200A.8.4.2.2f</t>
  </si>
  <si>
    <t xml:space="preserve">Tools and equipment. </t>
  </si>
  <si>
    <t>SABS 1200A.8.3.2.2i
SABS 1200A.8.4.2.2i</t>
  </si>
  <si>
    <t>Access to the site.</t>
  </si>
  <si>
    <t>SABS 1200A.8.3.2.2j
SABS 1200A.8.4.2.2j</t>
  </si>
  <si>
    <t xml:space="preserve">Plant. </t>
  </si>
  <si>
    <t>SABS 1200A.8.4.3</t>
  </si>
  <si>
    <t xml:space="preserve">Supervision for duration of construction. </t>
  </si>
  <si>
    <t xml:space="preserve">Company and head office overhead costs for duration of construction. </t>
  </si>
  <si>
    <t>SABS 1200A.8.3.4</t>
  </si>
  <si>
    <t>Removal of entire site establishment, upon completion of the project, including making good and rehabilitation of areas utilized, all in accordance with the latest Environmental Management requirements.</t>
  </si>
  <si>
    <t>TIME RELATED RATE</t>
  </si>
  <si>
    <t>2. HEALTH AND SAFETY</t>
  </si>
  <si>
    <t>SUPPLY OF ALL ITEMS OF PERSONAL PROTECTIVE CLOTHING / EQUIPMENT &amp; ENSURE USE THEREOF FOR FULL COMPLIANCE</t>
  </si>
  <si>
    <t>Steel toe capped safety boots.</t>
  </si>
  <si>
    <t>Gloves as per risk assessment.</t>
  </si>
  <si>
    <t>Hard hats with adjustable 3 point webbing chin strap as per SANS 1397</t>
  </si>
  <si>
    <t>Climber's Hard hats with adjustable 3 point webbing chin strap as per SANS 1397</t>
  </si>
  <si>
    <t>Eye protection appropriate to task performed</t>
  </si>
  <si>
    <t>Luminous high visibility safety vests</t>
  </si>
  <si>
    <t>BARRICADING</t>
  </si>
  <si>
    <t>Supply, erection and maintenance of all temporary barricading which would be required during construction to make the site safe in accordance with the OHS Act, SHE spec</t>
  </si>
  <si>
    <t>Barricading</t>
  </si>
  <si>
    <t>Temporary fence barricading along perimeter of excavated area</t>
  </si>
  <si>
    <t>AUDITS</t>
  </si>
  <si>
    <t>Availability of Principal Contractor resources &amp; systems and provision of audits to ensure compliance</t>
  </si>
  <si>
    <t>Third party legal Compliance Verification audits</t>
  </si>
  <si>
    <t>SHE FILE</t>
  </si>
  <si>
    <t>Recording &amp; availability of SHE File/Site</t>
  </si>
  <si>
    <t>Compile and maintain SHE file</t>
  </si>
  <si>
    <t>TRANSPORT</t>
  </si>
  <si>
    <t>Transportation of employees in compliance with the Transportation of employees procedure</t>
  </si>
  <si>
    <t>COMPLIANCE</t>
  </si>
  <si>
    <t>Provision of all signage in terms of latest revision legislation, engagements with authorities where  necessary</t>
  </si>
  <si>
    <t>HUMAN RESOURCES</t>
  </si>
  <si>
    <t>OCCUPATIONAL HYGIENE</t>
  </si>
  <si>
    <t>Conducting Health Assessments including ergonomics, dust survey (crystalline  silica analysis, thermal stress survey (heat and cold), noise survey and all generating equipment (where necessary).</t>
  </si>
  <si>
    <t>OCCUPATIONAL HEALTH</t>
  </si>
  <si>
    <t>Pre-employment medical screening</t>
  </si>
  <si>
    <t>Periodic Medical Screening (follow-up on identified medical condition, based on the project duration)</t>
  </si>
  <si>
    <t>Exit Medical Screening</t>
  </si>
  <si>
    <t>3. ENVIRONMENTAL WORKS</t>
  </si>
  <si>
    <t>ENVIRONMENTAL MEASUREMENT AND PAYMENT AS PER THE SITE INFORMATION</t>
  </si>
  <si>
    <t>Environmental monitoring - dust, noise and water  (ad hoc)</t>
  </si>
  <si>
    <t>Dealing with sensitive vegetation (transplantation, search and rescue)</t>
  </si>
  <si>
    <t>Fire management and control measures</t>
  </si>
  <si>
    <t>WASTE MANAGEMENT (COSTS ASSOCIATED WITH MANAGEMENT OF GENERAL, HAZARDOUS WASTE, ETC.)</t>
  </si>
  <si>
    <t>Waste Bins, skips &amp; lids and covers</t>
  </si>
  <si>
    <t xml:space="preserve">General waste collection and disposal at a registered landfill site </t>
  </si>
  <si>
    <t>Hazardous waste transportation and disposal at a registered facility</t>
  </si>
  <si>
    <t xml:space="preserve">Costs associated with the repair and maintenance of all existing sewerage pipes where necessary.  </t>
  </si>
  <si>
    <t>WASH BAYS (WHERE NEEDED OR NECESSARY)</t>
  </si>
  <si>
    <t>Temporary setting up of  wash bays &amp; workshops</t>
  </si>
  <si>
    <t>Oil and water separator</t>
  </si>
  <si>
    <t>POLLUTION PREVENTION AND CONTROL</t>
  </si>
  <si>
    <t>Costs associated with dust suppression and remediation</t>
  </si>
  <si>
    <t>Oil spill kits</t>
  </si>
  <si>
    <t>Drip trays</t>
  </si>
  <si>
    <t>LAND MANAGEMENT</t>
  </si>
  <si>
    <t>Rehabilitation: Costs associated with the rehabilitation of disturbed land during construction.</t>
  </si>
  <si>
    <t>Erosion control measures (where needed)</t>
  </si>
  <si>
    <t>Maintenance of access road (where needed)</t>
  </si>
  <si>
    <t>Contractual requirements.(specify)</t>
  </si>
  <si>
    <t>PREAMBLES</t>
  </si>
  <si>
    <t>Dust Mask as per risk assessment</t>
  </si>
  <si>
    <r>
      <t xml:space="preserve">Overall - 2 piece suit with luminous strap for employees </t>
    </r>
    <r>
      <rPr>
        <i/>
        <sz val="11"/>
        <rFont val="Arial Narrow"/>
        <family val="2"/>
      </rPr>
      <t>(at least two per employee).</t>
    </r>
  </si>
  <si>
    <t>Ear protection (earplugs etc.) as per risk assessment</t>
  </si>
  <si>
    <r>
      <t>Other applicable items - (</t>
    </r>
    <r>
      <rPr>
        <i/>
        <u/>
        <sz val="11"/>
        <rFont val="Arial Narrow"/>
        <family val="2"/>
      </rPr>
      <t>Contractor</t>
    </r>
    <r>
      <rPr>
        <u/>
        <sz val="11"/>
        <rFont val="Arial Narrow"/>
        <family val="2"/>
      </rPr>
      <t xml:space="preserve"> to Specify): </t>
    </r>
  </si>
  <si>
    <r>
      <t xml:space="preserve">The </t>
    </r>
    <r>
      <rPr>
        <i/>
        <sz val="11"/>
        <rFont val="Arial Narrow"/>
        <family val="2"/>
      </rPr>
      <t xml:space="preserve">Contractor </t>
    </r>
    <r>
      <rPr>
        <sz val="11"/>
        <rFont val="Arial Narrow"/>
        <family val="2"/>
      </rPr>
      <t xml:space="preserve">shall price </t>
    </r>
    <r>
      <rPr>
        <b/>
        <sz val="11"/>
        <rFont val="Arial Narrow"/>
        <family val="2"/>
      </rPr>
      <t>Preliminary and General</t>
    </r>
    <r>
      <rPr>
        <sz val="11"/>
        <rFont val="Arial Narrow"/>
        <family val="2"/>
      </rPr>
      <t xml:space="preserve"> in respect of all payment required for any work, risk, contingency or obligation whatsoever, that is not described in the</t>
    </r>
    <r>
      <rPr>
        <i/>
        <sz val="11"/>
        <rFont val="Arial Narrow"/>
        <family val="2"/>
      </rPr>
      <t xml:space="preserve"> Activity Schedule</t>
    </r>
    <r>
      <rPr>
        <sz val="11"/>
        <rFont val="Arial Narrow"/>
        <family val="2"/>
      </rPr>
      <t xml:space="preserve"> and which is his responsibility under the Contract</t>
    </r>
  </si>
  <si>
    <t>EMPLOYER:</t>
  </si>
  <si>
    <t>PROJECT NAME:</t>
  </si>
  <si>
    <t>PROJECT LOCATION:</t>
  </si>
  <si>
    <t>DISCIPLINE / TRADE:</t>
  </si>
  <si>
    <t>CONTRACT DETAILS:</t>
  </si>
  <si>
    <t>NEC3 ECC: PRICING OPTION A</t>
  </si>
  <si>
    <t>MAIN OFFER (R)</t>
  </si>
  <si>
    <t xml:space="preserve">FINAL SUMMARY </t>
  </si>
  <si>
    <t>WORKSHEET NUMBER</t>
  </si>
  <si>
    <t>PRELIMINARY AND GENERAL</t>
  </si>
  <si>
    <t>HEALTH AND SAFETY</t>
  </si>
  <si>
    <t>ENVIRONMENTAL WORKS</t>
  </si>
  <si>
    <t>PROVISIONAL SUMS</t>
  </si>
  <si>
    <t>SUBTOTAL  CARRIED TO FORM OF OFFER  (EXCL UDING VAT)</t>
  </si>
  <si>
    <t>SIMMERPAN COMPLEX, GERMISTON</t>
  </si>
  <si>
    <t>ELECTRICAL, MECHANICAL AND BUILDING</t>
  </si>
  <si>
    <t>WORKS</t>
  </si>
  <si>
    <t>QTY</t>
  </si>
  <si>
    <t>PROVISIONAL ITEMS</t>
  </si>
  <si>
    <t>NTCSA REAL ESTATE</t>
  </si>
  <si>
    <t>PROVISIONAL SUM</t>
  </si>
  <si>
    <t>Allow the sum of R 300 000.00 for additional work, as per the Eskom Project Manager's instruction. (Provisional)</t>
  </si>
  <si>
    <t xml:space="preserve">The Contractor shall furnish samples of materials and specimens of finishes as may be called for by the NTCSA Project Manager for his approval. </t>
  </si>
  <si>
    <t xml:space="preserve">The NTCSA  Project Manager may instruct the Contractor to furnish samples of workmanship for his approval.  Where the NTCSA  Project Manager requires an  assembly of various elements of the building or installation, which is not incorporated in the Works, </t>
  </si>
  <si>
    <t>Appointment of SHEQ Officer and costs associated with the appointment of Safety personnel and actual time spent on implementation, managing, documenting, monitoring, reviewing, internal  and external audits, incident investigations, reporting and mitigating safety related impacts and as per OHS Act and Client expected outputs</t>
  </si>
  <si>
    <t xml:space="preserve">Other applicable items - (Contractor to Specify):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</si>
</sst>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R&quot;* #,##0.00_-;\-&quot;R&quot;* #,##0.00_-;_-&quot;R&quot;* &quot;-&quot;??_-;_-@_-"/>
    <numFmt numFmtId="164" formatCode="dd\-mmm\-yy_)"/>
    <numFmt numFmtId="165" formatCode="_ * #,##0.00_ ;_ * \-#,##0.00_ ;_ * &quot;-&quot;??_ ;_ @_ "/>
    <numFmt numFmtId="166" formatCode="_ [$R-1C09]\ * #,##0.00_ ;_ [$R-1C09]\ * \-#,##0.00_ ;_ [$R-1C09]\ * &quot;-&quot;??_ ;_ @_ "/>
    <numFmt numFmtId="167" formatCode="_-* #,##0.00\ _F_-;\-* #,##0.00\ _F_-;_-* &quot;-&quot;??\ _F_-;_-@_-"/>
    <numFmt numFmtId="168" formatCode="0.0"/>
    <numFmt numFmtId="169" formatCode="&quot;R&quot;\ #,##0.00"/>
    <numFmt numFmtId="170" formatCode="_ &quot;R&quot;\ * #,##0.00_ ;_ &quot;R&quot;\ * \-#,##0.00_ ;_ &quot;R&quot;\ * &quot;-&quot;??_ ;_ @_ "/>
  </numFmts>
  <fonts count="29" x14ac:knownFonts="1">
    <font>
      <sz val="11"/>
      <color theme="1"/>
      <name val="Aptos Narrow"/>
      <family val="2"/>
      <scheme val="minor"/>
    </font>
    <font>
      <sz val="11"/>
      <color theme="1"/>
      <name val="Aptos Narrow"/>
      <family val="2"/>
      <scheme val="minor"/>
    </font>
    <font>
      <sz val="10"/>
      <name val="Arial"/>
      <family val="2"/>
    </font>
    <font>
      <sz val="10"/>
      <name val="Helv"/>
    </font>
    <font>
      <sz val="10"/>
      <name val="Arial"/>
      <family val="2"/>
    </font>
    <font>
      <b/>
      <sz val="11"/>
      <name val="Arial"/>
      <family val="2"/>
    </font>
    <font>
      <sz val="11"/>
      <name val="Arial"/>
      <family val="2"/>
    </font>
    <font>
      <b/>
      <sz val="11"/>
      <color theme="0"/>
      <name val="Arial"/>
      <family val="2"/>
    </font>
    <font>
      <b/>
      <sz val="10"/>
      <name val="Arial"/>
      <family val="2"/>
    </font>
    <font>
      <b/>
      <u/>
      <sz val="11"/>
      <name val="Arial Narrow"/>
      <family val="2"/>
    </font>
    <font>
      <sz val="11"/>
      <name val="Arial Narrow"/>
      <family val="2"/>
    </font>
    <font>
      <sz val="12"/>
      <name val="Arial Narrow"/>
      <family val="2"/>
    </font>
    <font>
      <b/>
      <sz val="11"/>
      <name val="Arial Narrow"/>
      <family val="2"/>
    </font>
    <font>
      <b/>
      <sz val="12"/>
      <name val="Arial Narrow"/>
      <family val="2"/>
    </font>
    <font>
      <b/>
      <sz val="12"/>
      <color theme="0"/>
      <name val="Arial Narrow"/>
      <family val="2"/>
    </font>
    <font>
      <b/>
      <u/>
      <sz val="11"/>
      <color indexed="8"/>
      <name val="Arial Narrow"/>
      <family val="2"/>
    </font>
    <font>
      <b/>
      <sz val="11"/>
      <color theme="0"/>
      <name val="Arial Narrow"/>
      <family val="2"/>
    </font>
    <font>
      <sz val="11"/>
      <color theme="1"/>
      <name val="Arial Narrow"/>
      <family val="2"/>
    </font>
    <font>
      <b/>
      <sz val="11"/>
      <color theme="1"/>
      <name val="Arial Narrow"/>
      <family val="2"/>
    </font>
    <font>
      <sz val="11"/>
      <color rgb="FFFF0000"/>
      <name val="Arial Narrow"/>
      <family val="2"/>
    </font>
    <font>
      <u/>
      <sz val="11"/>
      <name val="Arial Narrow"/>
      <family val="2"/>
    </font>
    <font>
      <i/>
      <sz val="11"/>
      <name val="Arial Narrow"/>
      <family val="2"/>
    </font>
    <font>
      <i/>
      <u/>
      <sz val="11"/>
      <name val="Arial Narrow"/>
      <family val="2"/>
    </font>
    <font>
      <sz val="10"/>
      <color rgb="FF0070C0"/>
      <name val="Arial"/>
      <family val="2"/>
    </font>
    <font>
      <sz val="10"/>
      <color theme="0"/>
      <name val="Arial"/>
      <family val="2"/>
    </font>
    <font>
      <sz val="11"/>
      <color theme="0"/>
      <name val="Arial"/>
      <family val="2"/>
    </font>
    <font>
      <b/>
      <u/>
      <sz val="11"/>
      <color theme="0"/>
      <name val="Arial"/>
      <family val="2"/>
    </font>
    <font>
      <sz val="11"/>
      <color theme="0"/>
      <name val="Arial Narrow"/>
      <family val="2"/>
    </font>
    <font>
      <b/>
      <sz val="11"/>
      <color rgb="FFFF0000"/>
      <name val="Arial Narrow"/>
      <family val="2"/>
    </font>
  </fonts>
  <fills count="9">
    <fill>
      <patternFill patternType="none"/>
    </fill>
    <fill>
      <patternFill patternType="gray125"/>
    </fill>
    <fill>
      <patternFill patternType="solid">
        <fgColor theme="0"/>
        <bgColor indexed="64"/>
      </patternFill>
    </fill>
    <fill>
      <patternFill patternType="solid">
        <fgColor rgb="FF003399"/>
        <bgColor indexed="64"/>
      </patternFill>
    </fill>
    <fill>
      <patternFill patternType="solid">
        <fgColor indexed="9"/>
        <bgColor auto="1"/>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9"/>
        <bgColor indexed="64"/>
      </patternFill>
    </fill>
    <fill>
      <patternFill patternType="solid">
        <fgColor rgb="FF002060"/>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double">
        <color auto="1"/>
      </right>
      <top style="thin">
        <color auto="1"/>
      </top>
      <bottom/>
      <diagonal/>
    </border>
    <border>
      <left style="thin">
        <color auto="1"/>
      </left>
      <right/>
      <top/>
      <bottom/>
      <diagonal/>
    </border>
    <border>
      <left/>
      <right style="double">
        <color auto="1"/>
      </right>
      <top/>
      <bottom/>
      <diagonal/>
    </border>
    <border>
      <left style="thin">
        <color auto="1"/>
      </left>
      <right/>
      <top/>
      <bottom style="thin">
        <color auto="1"/>
      </bottom>
      <diagonal/>
    </border>
    <border>
      <left/>
      <right/>
      <top/>
      <bottom style="thin">
        <color indexed="64"/>
      </bottom>
      <diagonal/>
    </border>
    <border>
      <left/>
      <right style="double">
        <color auto="1"/>
      </right>
      <top/>
      <bottom style="thin">
        <color indexed="64"/>
      </bottom>
      <diagonal/>
    </border>
    <border>
      <left style="thin">
        <color indexed="64"/>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medium">
        <color auto="1"/>
      </right>
      <top/>
      <bottom/>
      <diagonal/>
    </border>
    <border>
      <left/>
      <right style="thin">
        <color auto="1"/>
      </right>
      <top/>
      <bottom/>
      <diagonal/>
    </border>
    <border>
      <left style="thin">
        <color indexed="64"/>
      </left>
      <right style="thin">
        <color indexed="8"/>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style="medium">
        <color indexed="64"/>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double">
        <color auto="1"/>
      </right>
      <top style="thin">
        <color auto="1"/>
      </top>
      <bottom style="thin">
        <color auto="1"/>
      </bottom>
      <diagonal/>
    </border>
    <border>
      <left/>
      <right style="thin">
        <color indexed="8"/>
      </right>
      <top/>
      <bottom/>
      <diagonal/>
    </border>
    <border>
      <left/>
      <right style="thin">
        <color indexed="8"/>
      </right>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auto="1"/>
      </top>
      <bottom/>
      <diagonal/>
    </border>
    <border>
      <left style="thin">
        <color indexed="8"/>
      </left>
      <right style="thin">
        <color indexed="8"/>
      </right>
      <top style="thin">
        <color auto="1"/>
      </top>
      <bottom/>
      <diagonal/>
    </border>
    <border>
      <left style="thin">
        <color auto="1"/>
      </left>
      <right style="double">
        <color auto="1"/>
      </right>
      <top style="thin">
        <color auto="1"/>
      </top>
      <bottom/>
      <diagonal/>
    </border>
    <border>
      <left style="thin">
        <color auto="1"/>
      </left>
      <right style="thin">
        <color indexed="8"/>
      </right>
      <top/>
      <bottom style="thin">
        <color auto="1"/>
      </bottom>
      <diagonal/>
    </border>
    <border>
      <left style="thin">
        <color indexed="8"/>
      </left>
      <right style="thin">
        <color indexed="8"/>
      </right>
      <top/>
      <bottom style="thin">
        <color auto="1"/>
      </bottom>
      <diagonal/>
    </border>
    <border>
      <left style="thin">
        <color auto="1"/>
      </left>
      <right style="double">
        <color auto="1"/>
      </right>
      <top/>
      <bottom style="thin">
        <color auto="1"/>
      </bottom>
      <diagonal/>
    </border>
    <border>
      <left style="thin">
        <color indexed="8"/>
      </left>
      <right style="thin">
        <color auto="1"/>
      </right>
      <top/>
      <bottom/>
      <diagonal/>
    </border>
    <border>
      <left style="thin">
        <color auto="1"/>
      </left>
      <right style="thin">
        <color indexed="8"/>
      </right>
      <top/>
      <bottom/>
      <diagonal/>
    </border>
    <border>
      <left style="thin">
        <color indexed="8"/>
      </left>
      <right style="thin">
        <color auto="1"/>
      </right>
      <top/>
      <bottom style="hair">
        <color indexed="8"/>
      </bottom>
      <diagonal/>
    </border>
    <border>
      <left style="thin">
        <color indexed="8"/>
      </left>
      <right/>
      <top/>
      <bottom/>
      <diagonal/>
    </border>
    <border>
      <left style="thin">
        <color indexed="8"/>
      </left>
      <right style="thin">
        <color indexed="8"/>
      </right>
      <top/>
      <bottom/>
      <diagonal/>
    </border>
    <border>
      <left style="thin">
        <color indexed="64"/>
      </left>
      <right/>
      <top/>
      <bottom/>
      <diagonal/>
    </border>
    <border>
      <left style="thin">
        <color auto="1"/>
      </left>
      <right style="double">
        <color auto="1"/>
      </right>
      <top/>
      <bottom/>
      <diagonal/>
    </border>
    <border>
      <left style="thin">
        <color auto="1"/>
      </left>
      <right style="double">
        <color auto="1"/>
      </right>
      <top/>
      <bottom style="double">
        <color auto="1"/>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indexed="8"/>
      </right>
      <top/>
      <bottom/>
      <diagonal/>
    </border>
    <border>
      <left style="thin">
        <color indexed="8"/>
      </left>
      <right style="thin">
        <color indexed="8"/>
      </right>
      <top/>
      <bottom/>
      <diagonal/>
    </border>
    <border>
      <left style="thin">
        <color indexed="64"/>
      </left>
      <right style="thin">
        <color indexed="64"/>
      </right>
      <top/>
      <bottom/>
      <diagonal/>
    </border>
    <border>
      <left style="thin">
        <color auto="1"/>
      </left>
      <right style="double">
        <color auto="1"/>
      </right>
      <top/>
      <bottom/>
      <diagonal/>
    </border>
    <border>
      <left style="thin">
        <color indexed="8"/>
      </left>
      <right/>
      <top/>
      <bottom/>
      <diagonal/>
    </border>
    <border>
      <left style="thin">
        <color indexed="8"/>
      </left>
      <right style="thin">
        <color indexed="8"/>
      </right>
      <top/>
      <bottom/>
      <diagonal/>
    </border>
    <border>
      <left style="thin">
        <color indexed="64"/>
      </left>
      <right/>
      <top/>
      <bottom/>
      <diagonal/>
    </border>
    <border>
      <left style="thin">
        <color auto="1"/>
      </left>
      <right style="thin">
        <color auto="1"/>
      </right>
      <top/>
      <bottom/>
      <diagonal/>
    </border>
    <border>
      <left style="thin">
        <color auto="1"/>
      </left>
      <right style="double">
        <color auto="1"/>
      </right>
      <top/>
      <bottom style="thin">
        <color auto="1"/>
      </bottom>
      <diagonal/>
    </border>
    <border>
      <left style="thin">
        <color indexed="64"/>
      </left>
      <right style="thin">
        <color indexed="8"/>
      </right>
      <top/>
      <bottom/>
      <diagonal/>
    </border>
    <border>
      <left style="thin">
        <color auto="1"/>
      </left>
      <right style="double">
        <color auto="1"/>
      </right>
      <top/>
      <bottom/>
      <diagonal/>
    </border>
    <border>
      <left style="thin">
        <color indexed="64"/>
      </left>
      <right style="thin">
        <color indexed="64"/>
      </right>
      <top/>
      <bottom/>
      <diagonal/>
    </border>
    <border>
      <left style="thin">
        <color indexed="64"/>
      </left>
      <right/>
      <top/>
      <bottom/>
      <diagonal/>
    </border>
    <border>
      <left style="thin">
        <color auto="1"/>
      </left>
      <right style="thin">
        <color auto="1"/>
      </right>
      <top/>
      <bottom/>
      <diagonal/>
    </border>
    <border>
      <left style="thin">
        <color indexed="64"/>
      </left>
      <right style="thin">
        <color indexed="64"/>
      </right>
      <top style="medium">
        <color indexed="64"/>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bottom style="medium">
        <color auto="1"/>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right style="medium">
        <color auto="1"/>
      </right>
      <top/>
      <bottom style="medium">
        <color auto="1"/>
      </bottom>
      <diagonal/>
    </border>
    <border>
      <left style="thin">
        <color auto="1"/>
      </left>
      <right style="medium">
        <color auto="1"/>
      </right>
      <top/>
      <bottom style="hair">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indexed="8"/>
      </left>
      <right style="thin">
        <color auto="1"/>
      </right>
      <top style="thin">
        <color auto="1"/>
      </top>
      <bottom/>
      <diagonal/>
    </border>
    <border>
      <left style="thin">
        <color indexed="64"/>
      </left>
      <right style="thin">
        <color auto="1"/>
      </right>
      <top style="thin">
        <color auto="1"/>
      </top>
      <bottom/>
      <diagonal/>
    </border>
    <border>
      <left style="thin">
        <color indexed="64"/>
      </left>
      <right style="thin">
        <color indexed="64"/>
      </right>
      <top/>
      <bottom style="double">
        <color auto="1"/>
      </bottom>
      <diagonal/>
    </border>
    <border>
      <left style="thin">
        <color indexed="64"/>
      </left>
      <right style="thin">
        <color indexed="8"/>
      </right>
      <top style="thin">
        <color indexed="64"/>
      </top>
      <bottom/>
      <diagonal/>
    </border>
    <border>
      <left style="thin">
        <color indexed="8"/>
      </left>
      <right style="thin">
        <color auto="1"/>
      </right>
      <top/>
      <bottom style="thin">
        <color indexed="64"/>
      </bottom>
      <diagonal/>
    </border>
  </borders>
  <cellStyleXfs count="10">
    <xf numFmtId="0" fontId="0" fillId="0" borderId="0"/>
    <xf numFmtId="0" fontId="2" fillId="0" borderId="0"/>
    <xf numFmtId="164" fontId="3" fillId="0" borderId="0"/>
    <xf numFmtId="165" fontId="4" fillId="0" borderId="0" applyFont="0" applyFill="0" applyBorder="0" applyAlignment="0" applyProtection="0"/>
    <xf numFmtId="167"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44" fontId="4" fillId="0" borderId="0" applyFont="0" applyFill="0" applyBorder="0" applyAlignment="0" applyProtection="0"/>
    <xf numFmtId="0" fontId="1" fillId="0" borderId="0"/>
  </cellStyleXfs>
  <cellXfs count="606">
    <xf numFmtId="0" fontId="0" fillId="0" borderId="0" xfId="0"/>
    <xf numFmtId="0" fontId="4" fillId="0" borderId="0" xfId="5" applyAlignment="1">
      <alignment horizontal="center"/>
    </xf>
    <xf numFmtId="0" fontId="4" fillId="0" borderId="0" xfId="5"/>
    <xf numFmtId="0" fontId="9" fillId="0" borderId="5" xfId="5" applyFont="1" applyBorder="1" applyAlignment="1">
      <alignment wrapText="1"/>
    </xf>
    <xf numFmtId="0" fontId="10" fillId="0" borderId="20" xfId="5" applyFont="1" applyBorder="1" applyAlignment="1">
      <alignment horizontal="center"/>
    </xf>
    <xf numFmtId="0" fontId="10" fillId="0" borderId="0" xfId="5" applyFont="1" applyAlignment="1">
      <alignment horizontal="center"/>
    </xf>
    <xf numFmtId="0" fontId="10" fillId="0" borderId="5" xfId="5" applyFont="1" applyBorder="1" applyAlignment="1">
      <alignment wrapText="1"/>
    </xf>
    <xf numFmtId="0" fontId="12" fillId="0" borderId="5" xfId="5" applyFont="1" applyBorder="1" applyAlignment="1">
      <alignment wrapText="1"/>
    </xf>
    <xf numFmtId="0" fontId="12" fillId="0" borderId="16" xfId="5" applyFont="1" applyBorder="1" applyAlignment="1">
      <alignment wrapText="1"/>
    </xf>
    <xf numFmtId="0" fontId="10" fillId="0" borderId="1" xfId="5" applyFont="1" applyBorder="1" applyAlignment="1">
      <alignment horizontal="center"/>
    </xf>
    <xf numFmtId="0" fontId="10" fillId="0" borderId="17" xfId="5" applyFont="1" applyBorder="1" applyAlignment="1">
      <alignment horizontal="center"/>
    </xf>
    <xf numFmtId="4" fontId="10" fillId="0" borderId="1" xfId="5" applyNumberFormat="1" applyFont="1" applyBorder="1" applyAlignment="1" applyProtection="1">
      <alignment horizontal="right"/>
      <protection locked="0"/>
    </xf>
    <xf numFmtId="0" fontId="11" fillId="3" borderId="2" xfId="1" applyFont="1" applyFill="1" applyBorder="1" applyAlignment="1">
      <alignment horizontal="center"/>
    </xf>
    <xf numFmtId="0" fontId="11" fillId="3" borderId="3" xfId="1" applyFont="1" applyFill="1" applyBorder="1"/>
    <xf numFmtId="44" fontId="11" fillId="3" borderId="3" xfId="1" applyNumberFormat="1" applyFont="1" applyFill="1" applyBorder="1" applyAlignment="1">
      <alignment horizontal="center"/>
    </xf>
    <xf numFmtId="44" fontId="11" fillId="3" borderId="4" xfId="1" applyNumberFormat="1" applyFont="1" applyFill="1" applyBorder="1" applyAlignment="1">
      <alignment horizontal="right"/>
    </xf>
    <xf numFmtId="0" fontId="11" fillId="2" borderId="0" xfId="1" applyFont="1" applyFill="1"/>
    <xf numFmtId="0" fontId="11" fillId="0" borderId="0" xfId="1" applyFont="1"/>
    <xf numFmtId="0" fontId="13" fillId="3" borderId="0" xfId="1" applyFont="1" applyFill="1"/>
    <xf numFmtId="164" fontId="13" fillId="3" borderId="0" xfId="2" applyFont="1" applyFill="1" applyAlignment="1">
      <alignment wrapText="1"/>
    </xf>
    <xf numFmtId="44" fontId="13" fillId="3" borderId="0" xfId="2" applyNumberFormat="1" applyFont="1" applyFill="1" applyAlignment="1">
      <alignment wrapText="1"/>
    </xf>
    <xf numFmtId="44" fontId="13" fillId="3" borderId="6" xfId="2" applyNumberFormat="1" applyFont="1" applyFill="1" applyBorder="1" applyAlignment="1">
      <alignment wrapText="1"/>
    </xf>
    <xf numFmtId="0" fontId="14" fillId="3" borderId="5" xfId="1" applyFont="1" applyFill="1" applyBorder="1" applyAlignment="1">
      <alignment horizontal="center"/>
    </xf>
    <xf numFmtId="0" fontId="13" fillId="3" borderId="0" xfId="1" applyFont="1" applyFill="1" applyAlignment="1">
      <alignment vertical="center"/>
    </xf>
    <xf numFmtId="164" fontId="13" fillId="3" borderId="0" xfId="2" applyFont="1" applyFill="1" applyAlignment="1">
      <alignment horizontal="right" wrapText="1"/>
    </xf>
    <xf numFmtId="44" fontId="13" fillId="3" borderId="0" xfId="2" applyNumberFormat="1" applyFont="1" applyFill="1" applyAlignment="1">
      <alignment horizontal="center" wrapText="1"/>
    </xf>
    <xf numFmtId="44" fontId="13" fillId="3" borderId="6" xfId="2" applyNumberFormat="1" applyFont="1" applyFill="1" applyBorder="1" applyAlignment="1">
      <alignment horizontal="right" wrapText="1"/>
    </xf>
    <xf numFmtId="0" fontId="11" fillId="3" borderId="0" xfId="1" applyFont="1" applyFill="1" applyAlignment="1">
      <alignment vertical="center"/>
    </xf>
    <xf numFmtId="49" fontId="10" fillId="4" borderId="12" xfId="1" applyNumberFormat="1" applyFont="1" applyFill="1" applyBorder="1" applyAlignment="1">
      <alignment horizontal="center" vertical="center"/>
    </xf>
    <xf numFmtId="0" fontId="10" fillId="4" borderId="0" xfId="1" applyFont="1" applyFill="1" applyAlignment="1">
      <alignment vertical="top" wrapText="1"/>
    </xf>
    <xf numFmtId="165" fontId="10" fillId="4" borderId="12" xfId="3" applyFont="1" applyFill="1" applyBorder="1" applyAlignment="1">
      <alignment horizontal="right"/>
    </xf>
    <xf numFmtId="44" fontId="10" fillId="0" borderId="0" xfId="1" applyNumberFormat="1" applyFont="1"/>
    <xf numFmtId="44" fontId="10" fillId="0" borderId="57" xfId="1" applyNumberFormat="1" applyFont="1" applyBorder="1"/>
    <xf numFmtId="0" fontId="10" fillId="0" borderId="0" xfId="1" applyFont="1"/>
    <xf numFmtId="49" fontId="10" fillId="4" borderId="0" xfId="1" applyNumberFormat="1" applyFont="1" applyFill="1" applyAlignment="1">
      <alignment vertical="top" wrapText="1"/>
    </xf>
    <xf numFmtId="49" fontId="10" fillId="4" borderId="20" xfId="1" applyNumberFormat="1" applyFont="1" applyFill="1" applyBorder="1" applyAlignment="1">
      <alignment horizontal="center" vertical="center"/>
    </xf>
    <xf numFmtId="0" fontId="12" fillId="4" borderId="0" xfId="1" applyFont="1" applyFill="1" applyAlignment="1">
      <alignment vertical="top" wrapText="1"/>
    </xf>
    <xf numFmtId="165" fontId="10" fillId="4" borderId="20" xfId="3" applyFont="1" applyFill="1" applyBorder="1" applyAlignment="1">
      <alignment horizontal="right"/>
    </xf>
    <xf numFmtId="49" fontId="15" fillId="4" borderId="0" xfId="1" applyNumberFormat="1" applyFont="1" applyFill="1" applyAlignment="1">
      <alignment vertical="top" wrapText="1"/>
    </xf>
    <xf numFmtId="0" fontId="15" fillId="4" borderId="0" xfId="1" applyFont="1" applyFill="1" applyAlignment="1">
      <alignment vertical="top" wrapText="1"/>
    </xf>
    <xf numFmtId="0" fontId="15" fillId="4" borderId="0" xfId="1" applyFont="1" applyFill="1" applyAlignment="1">
      <alignment wrapText="1"/>
    </xf>
    <xf numFmtId="164" fontId="12" fillId="0" borderId="12" xfId="1" applyNumberFormat="1" applyFont="1" applyBorder="1" applyAlignment="1">
      <alignment horizontal="center" vertical="center"/>
    </xf>
    <xf numFmtId="164" fontId="12" fillId="0" borderId="0" xfId="1" applyNumberFormat="1" applyFont="1" applyAlignment="1">
      <alignment horizontal="center" vertical="center"/>
    </xf>
    <xf numFmtId="44" fontId="12" fillId="2" borderId="0" xfId="1" applyNumberFormat="1" applyFont="1" applyFill="1" applyAlignment="1">
      <alignment horizontal="center" vertical="center" wrapText="1"/>
    </xf>
    <xf numFmtId="44" fontId="12" fillId="0" borderId="57" xfId="1" applyNumberFormat="1" applyFont="1" applyBorder="1" applyAlignment="1">
      <alignment horizontal="center" vertical="center" wrapText="1"/>
    </xf>
    <xf numFmtId="0" fontId="10" fillId="2" borderId="0" xfId="1" applyFont="1" applyFill="1"/>
    <xf numFmtId="164" fontId="12" fillId="0" borderId="5" xfId="1" applyNumberFormat="1" applyFont="1" applyBorder="1" applyAlignment="1">
      <alignment horizontal="center" vertical="center"/>
    </xf>
    <xf numFmtId="44" fontId="12" fillId="2" borderId="56" xfId="1" applyNumberFormat="1" applyFont="1" applyFill="1" applyBorder="1" applyAlignment="1">
      <alignment horizontal="center" vertical="center" wrapText="1"/>
    </xf>
    <xf numFmtId="44" fontId="12" fillId="0" borderId="56" xfId="1" applyNumberFormat="1" applyFont="1" applyBorder="1" applyAlignment="1">
      <alignment horizontal="center" vertical="center"/>
    </xf>
    <xf numFmtId="44" fontId="12" fillId="0" borderId="57" xfId="1" applyNumberFormat="1" applyFont="1" applyBorder="1" applyAlignment="1">
      <alignment horizontal="center" vertical="center"/>
    </xf>
    <xf numFmtId="0" fontId="10" fillId="0" borderId="0" xfId="1" applyFont="1" applyAlignment="1">
      <alignment horizontal="center"/>
    </xf>
    <xf numFmtId="44" fontId="10" fillId="2" borderId="0" xfId="1" applyNumberFormat="1" applyFont="1" applyFill="1" applyAlignment="1">
      <alignment horizontal="center"/>
    </xf>
    <xf numFmtId="44" fontId="10" fillId="0" borderId="57" xfId="1" applyNumberFormat="1" applyFont="1" applyBorder="1" applyAlignment="1">
      <alignment horizontal="right"/>
    </xf>
    <xf numFmtId="0" fontId="10" fillId="0" borderId="5" xfId="1" applyFont="1" applyBorder="1" applyAlignment="1">
      <alignment horizontal="center"/>
    </xf>
    <xf numFmtId="0" fontId="12" fillId="2" borderId="12" xfId="1" applyFont="1" applyFill="1" applyBorder="1" applyAlignment="1">
      <alignment horizontal="left" indent="1"/>
    </xf>
    <xf numFmtId="0" fontId="10" fillId="0" borderId="12" xfId="1" applyFont="1" applyBorder="1" applyAlignment="1">
      <alignment vertical="center"/>
    </xf>
    <xf numFmtId="44" fontId="10" fillId="0" borderId="56" xfId="1" applyNumberFormat="1" applyFont="1" applyBorder="1" applyAlignment="1">
      <alignment horizontal="center" vertical="center"/>
    </xf>
    <xf numFmtId="44" fontId="10" fillId="0" borderId="57" xfId="1" applyNumberFormat="1" applyFont="1" applyBorder="1" applyAlignment="1">
      <alignment horizontal="center" vertical="center"/>
    </xf>
    <xf numFmtId="0" fontId="10" fillId="2" borderId="12" xfId="1" applyFont="1" applyFill="1" applyBorder="1" applyAlignment="1">
      <alignment horizontal="left" wrapText="1" indent="1"/>
    </xf>
    <xf numFmtId="0" fontId="10" fillId="2" borderId="20" xfId="1" applyFont="1" applyFill="1" applyBorder="1" applyAlignment="1">
      <alignment horizontal="left" wrapText="1" indent="1"/>
    </xf>
    <xf numFmtId="0" fontId="10" fillId="0" borderId="0" xfId="1" applyFont="1" applyAlignment="1">
      <alignment vertical="center"/>
    </xf>
    <xf numFmtId="0" fontId="16" fillId="0" borderId="5" xfId="1" applyFont="1" applyBorder="1" applyAlignment="1">
      <alignment horizontal="center"/>
    </xf>
    <xf numFmtId="0" fontId="10" fillId="0" borderId="20" xfId="1" applyFont="1" applyBorder="1" applyAlignment="1">
      <alignment vertical="center" wrapText="1"/>
    </xf>
    <xf numFmtId="164" fontId="12" fillId="0" borderId="0" xfId="2" applyFont="1" applyAlignment="1">
      <alignment horizontal="right" wrapText="1"/>
    </xf>
    <xf numFmtId="44" fontId="12" fillId="0" borderId="56" xfId="2" applyNumberFormat="1" applyFont="1" applyBorder="1" applyAlignment="1">
      <alignment horizontal="center" wrapText="1"/>
    </xf>
    <xf numFmtId="44" fontId="12" fillId="0" borderId="57" xfId="2" applyNumberFormat="1" applyFont="1" applyBorder="1" applyAlignment="1">
      <alignment horizontal="right" wrapText="1"/>
    </xf>
    <xf numFmtId="0" fontId="17" fillId="0" borderId="20" xfId="0" applyFont="1" applyBorder="1" applyAlignment="1">
      <alignment wrapText="1"/>
    </xf>
    <xf numFmtId="0" fontId="17" fillId="0" borderId="0" xfId="0" applyFont="1"/>
    <xf numFmtId="44" fontId="17" fillId="0" borderId="56" xfId="0" applyNumberFormat="1" applyFont="1" applyBorder="1"/>
    <xf numFmtId="44" fontId="17" fillId="0" borderId="57" xfId="0" applyNumberFormat="1" applyFont="1" applyBorder="1"/>
    <xf numFmtId="0" fontId="17" fillId="0" borderId="5" xfId="0" applyFont="1" applyBorder="1" applyAlignment="1">
      <alignment horizontal="center"/>
    </xf>
    <xf numFmtId="0" fontId="17" fillId="0" borderId="20" xfId="0" applyFont="1" applyBorder="1"/>
    <xf numFmtId="0" fontId="18" fillId="6" borderId="1" xfId="0" applyFont="1" applyFill="1" applyBorder="1"/>
    <xf numFmtId="0" fontId="18" fillId="6" borderId="1" xfId="0" applyFont="1" applyFill="1" applyBorder="1" applyAlignment="1">
      <alignment wrapText="1"/>
    </xf>
    <xf numFmtId="0" fontId="17" fillId="0" borderId="16" xfId="0" applyFont="1" applyBorder="1" applyAlignment="1">
      <alignment horizontal="center"/>
    </xf>
    <xf numFmtId="0" fontId="18" fillId="0" borderId="1" xfId="0" applyFont="1" applyBorder="1"/>
    <xf numFmtId="0" fontId="17" fillId="0" borderId="17" xfId="0" applyFont="1" applyBorder="1"/>
    <xf numFmtId="44" fontId="17" fillId="0" borderId="16" xfId="0" applyNumberFormat="1" applyFont="1" applyBorder="1"/>
    <xf numFmtId="44" fontId="17" fillId="0" borderId="1" xfId="0" applyNumberFormat="1" applyFont="1" applyBorder="1"/>
    <xf numFmtId="0" fontId="17" fillId="0" borderId="0" xfId="0" applyFont="1" applyAlignment="1">
      <alignment horizontal="center"/>
    </xf>
    <xf numFmtId="44" fontId="17" fillId="0" borderId="0" xfId="0" applyNumberFormat="1" applyFont="1"/>
    <xf numFmtId="0" fontId="10" fillId="3" borderId="2" xfId="1" applyFont="1" applyFill="1" applyBorder="1"/>
    <xf numFmtId="0" fontId="10" fillId="3" borderId="3" xfId="1" applyFont="1" applyFill="1" applyBorder="1"/>
    <xf numFmtId="0" fontId="10" fillId="3" borderId="3" xfId="1" applyFont="1" applyFill="1" applyBorder="1" applyAlignment="1">
      <alignment horizontal="center"/>
    </xf>
    <xf numFmtId="4" fontId="10" fillId="3" borderId="4" xfId="1" applyNumberFormat="1" applyFont="1" applyFill="1" applyBorder="1" applyAlignment="1">
      <alignment horizontal="right"/>
    </xf>
    <xf numFmtId="0" fontId="16" fillId="3" borderId="5" xfId="1" applyFont="1" applyFill="1" applyBorder="1" applyAlignment="1">
      <alignment vertical="center"/>
    </xf>
    <xf numFmtId="0" fontId="12" fillId="3" borderId="0" xfId="1" applyFont="1" applyFill="1"/>
    <xf numFmtId="164" fontId="12" fillId="3" borderId="0" xfId="2" applyFont="1" applyFill="1" applyAlignment="1">
      <alignment wrapText="1"/>
    </xf>
    <xf numFmtId="164" fontId="12" fillId="3" borderId="6" xfId="2" applyFont="1" applyFill="1" applyBorder="1" applyAlignment="1">
      <alignment wrapText="1"/>
    </xf>
    <xf numFmtId="0" fontId="16" fillId="3" borderId="5" xfId="1" applyFont="1" applyFill="1" applyBorder="1"/>
    <xf numFmtId="0" fontId="12" fillId="3" borderId="0" xfId="1" applyFont="1" applyFill="1" applyAlignment="1">
      <alignment vertical="center"/>
    </xf>
    <xf numFmtId="164" fontId="12" fillId="3" borderId="0" xfId="2" applyFont="1" applyFill="1" applyAlignment="1">
      <alignment horizontal="right" wrapText="1"/>
    </xf>
    <xf numFmtId="164" fontId="12" fillId="3" borderId="0" xfId="2" applyFont="1" applyFill="1" applyAlignment="1">
      <alignment horizontal="center" wrapText="1"/>
    </xf>
    <xf numFmtId="164" fontId="12" fillId="3" borderId="6" xfId="2" applyFont="1" applyFill="1" applyBorder="1" applyAlignment="1">
      <alignment horizontal="right" wrapText="1"/>
    </xf>
    <xf numFmtId="0" fontId="16" fillId="3" borderId="5" xfId="1" applyFont="1" applyFill="1" applyBorder="1" applyAlignment="1">
      <alignment horizontal="left" indent="1"/>
    </xf>
    <xf numFmtId="0" fontId="10" fillId="3" borderId="0" xfId="1" applyFont="1" applyFill="1" applyAlignment="1">
      <alignment vertical="center"/>
    </xf>
    <xf numFmtId="0" fontId="10" fillId="2" borderId="0" xfId="5" applyFont="1" applyFill="1"/>
    <xf numFmtId="0" fontId="10" fillId="0" borderId="0" xfId="5" applyFont="1"/>
    <xf numFmtId="164" fontId="12" fillId="0" borderId="50" xfId="5" applyNumberFormat="1" applyFont="1" applyBorder="1" applyAlignment="1">
      <alignment horizontal="center" vertical="center"/>
    </xf>
    <xf numFmtId="164" fontId="12" fillId="0" borderId="51" xfId="5" applyNumberFormat="1" applyFont="1" applyBorder="1" applyAlignment="1">
      <alignment horizontal="center" vertical="center"/>
    </xf>
    <xf numFmtId="164" fontId="12" fillId="0" borderId="6" xfId="5" applyNumberFormat="1" applyFont="1" applyBorder="1" applyAlignment="1">
      <alignment horizontal="center" vertical="center"/>
    </xf>
    <xf numFmtId="0" fontId="10" fillId="0" borderId="50" xfId="5" applyFont="1" applyBorder="1"/>
    <xf numFmtId="0" fontId="12" fillId="2" borderId="51" xfId="5" applyFont="1" applyFill="1" applyBorder="1" applyAlignment="1">
      <alignment horizontal="left" indent="1"/>
    </xf>
    <xf numFmtId="0" fontId="10" fillId="0" borderId="51" xfId="5" applyFont="1" applyBorder="1" applyAlignment="1">
      <alignment vertical="center"/>
    </xf>
    <xf numFmtId="0" fontId="10" fillId="0" borderId="51" xfId="5" applyFont="1" applyBorder="1" applyAlignment="1">
      <alignment horizontal="center" vertical="center"/>
    </xf>
    <xf numFmtId="0" fontId="10" fillId="0" borderId="6" xfId="5" applyFont="1" applyBorder="1" applyAlignment="1">
      <alignment horizontal="center" vertical="center"/>
    </xf>
    <xf numFmtId="0" fontId="10" fillId="2" borderId="51" xfId="5" applyFont="1" applyFill="1" applyBorder="1" applyAlignment="1">
      <alignment horizontal="left" wrapText="1" indent="1"/>
    </xf>
    <xf numFmtId="0" fontId="12" fillId="2" borderId="11" xfId="5" applyFont="1" applyFill="1" applyBorder="1"/>
    <xf numFmtId="0" fontId="12" fillId="2" borderId="50" xfId="5" quotePrefix="1" applyFont="1" applyFill="1" applyBorder="1" applyAlignment="1">
      <alignment horizontal="center" vertical="center"/>
    </xf>
    <xf numFmtId="164" fontId="12" fillId="5" borderId="1" xfId="5" applyNumberFormat="1" applyFont="1" applyFill="1" applyBorder="1" applyAlignment="1">
      <alignment horizontal="left" vertical="center" wrapText="1" indent="1"/>
    </xf>
    <xf numFmtId="164" fontId="12" fillId="2" borderId="51" xfId="5" applyNumberFormat="1" applyFont="1" applyFill="1" applyBorder="1" applyAlignment="1">
      <alignment vertical="center"/>
    </xf>
    <xf numFmtId="164" fontId="12" fillId="2" borderId="6" xfId="5" applyNumberFormat="1" applyFont="1" applyFill="1" applyBorder="1" applyAlignment="1">
      <alignment vertical="center"/>
    </xf>
    <xf numFmtId="164" fontId="12" fillId="0" borderId="51" xfId="5" applyNumberFormat="1" applyFont="1" applyBorder="1" applyAlignment="1">
      <alignment horizontal="left" vertical="center" wrapText="1" indent="1"/>
    </xf>
    <xf numFmtId="164" fontId="12" fillId="2" borderId="14" xfId="5" applyNumberFormat="1" applyFont="1" applyFill="1" applyBorder="1" applyAlignment="1">
      <alignment vertical="center"/>
    </xf>
    <xf numFmtId="1" fontId="10" fillId="0" borderId="50" xfId="5" quotePrefix="1" applyNumberFormat="1" applyFont="1" applyBorder="1" applyAlignment="1">
      <alignment horizontal="center" vertical="center"/>
    </xf>
    <xf numFmtId="0" fontId="10" fillId="0" borderId="53" xfId="5" applyFont="1" applyBorder="1" applyAlignment="1">
      <alignment horizontal="left" vertical="center" wrapText="1" indent="1"/>
    </xf>
    <xf numFmtId="3" fontId="10" fillId="0" borderId="51" xfId="5" applyNumberFormat="1" applyFont="1" applyBorder="1" applyAlignment="1">
      <alignment horizontal="center" vertical="center"/>
    </xf>
    <xf numFmtId="166" fontId="10" fillId="0" borderId="51" xfId="5" applyNumberFormat="1" applyFont="1" applyBorder="1" applyAlignment="1">
      <alignment horizontal="right" vertical="center"/>
    </xf>
    <xf numFmtId="166" fontId="10" fillId="0" borderId="6" xfId="5" applyNumberFormat="1" applyFont="1" applyBorder="1" applyAlignment="1">
      <alignment horizontal="right" vertical="center"/>
    </xf>
    <xf numFmtId="164" fontId="10" fillId="0" borderId="14" xfId="5" applyNumberFormat="1" applyFont="1" applyBorder="1" applyAlignment="1">
      <alignment horizontal="center" vertical="center"/>
    </xf>
    <xf numFmtId="166" fontId="10" fillId="2" borderId="51" xfId="5" applyNumberFormat="1" applyFont="1" applyFill="1" applyBorder="1" applyAlignment="1">
      <alignment horizontal="center" vertical="center"/>
    </xf>
    <xf numFmtId="0" fontId="19" fillId="0" borderId="50" xfId="5" applyFont="1" applyBorder="1" applyAlignment="1">
      <alignment horizontal="left" vertical="center"/>
    </xf>
    <xf numFmtId="0" fontId="10" fillId="0" borderId="50" xfId="5" applyFont="1" applyBorder="1" applyAlignment="1">
      <alignment horizontal="center"/>
    </xf>
    <xf numFmtId="0" fontId="10" fillId="0" borderId="51" xfId="5" applyFont="1" applyBorder="1" applyAlignment="1">
      <alignment horizontal="center"/>
    </xf>
    <xf numFmtId="0" fontId="10" fillId="2" borderId="51" xfId="5" applyFont="1" applyFill="1" applyBorder="1" applyAlignment="1">
      <alignment horizontal="center"/>
    </xf>
    <xf numFmtId="0" fontId="10" fillId="0" borderId="54" xfId="5" applyFont="1" applyBorder="1" applyAlignment="1">
      <alignment horizontal="center"/>
    </xf>
    <xf numFmtId="0" fontId="10" fillId="0" borderId="50" xfId="5" applyFont="1" applyBorder="1" applyAlignment="1">
      <alignment horizontal="left" indent="1"/>
    </xf>
    <xf numFmtId="166" fontId="10" fillId="0" borderId="51" xfId="5" applyNumberFormat="1" applyFont="1" applyBorder="1" applyAlignment="1">
      <alignment horizontal="center"/>
    </xf>
    <xf numFmtId="166" fontId="10" fillId="0" borderId="6" xfId="5" applyNumberFormat="1" applyFont="1" applyBorder="1" applyAlignment="1">
      <alignment horizontal="center"/>
    </xf>
    <xf numFmtId="0" fontId="10" fillId="0" borderId="6" xfId="5" applyFont="1" applyBorder="1" applyAlignment="1">
      <alignment horizontal="center"/>
    </xf>
    <xf numFmtId="164" fontId="12" fillId="2" borderId="51" xfId="5" applyNumberFormat="1" applyFont="1" applyFill="1" applyBorder="1" applyAlignment="1">
      <alignment horizontal="left" vertical="center"/>
    </xf>
    <xf numFmtId="0" fontId="10" fillId="2" borderId="51" xfId="5" applyFont="1" applyFill="1" applyBorder="1"/>
    <xf numFmtId="0" fontId="10" fillId="2" borderId="6" xfId="5" applyFont="1" applyFill="1" applyBorder="1"/>
    <xf numFmtId="166" fontId="10" fillId="0" borderId="55" xfId="5" applyNumberFormat="1" applyFont="1" applyBorder="1" applyAlignment="1">
      <alignment horizontal="center"/>
    </xf>
    <xf numFmtId="1" fontId="10" fillId="0" borderId="50" xfId="5" quotePrefix="1" applyNumberFormat="1" applyFont="1" applyBorder="1" applyAlignment="1">
      <alignment horizontal="center" vertical="top"/>
    </xf>
    <xf numFmtId="0" fontId="10" fillId="0" borderId="53" xfId="5" applyFont="1" applyBorder="1" applyAlignment="1">
      <alignment horizontal="left" vertical="top" wrapText="1" indent="1"/>
    </xf>
    <xf numFmtId="164" fontId="10" fillId="0" borderId="14" xfId="5" applyNumberFormat="1" applyFont="1" applyBorder="1" applyAlignment="1">
      <alignment horizontal="center" vertical="top"/>
    </xf>
    <xf numFmtId="166" fontId="10" fillId="0" borderId="51" xfId="5" applyNumberFormat="1" applyFont="1" applyBorder="1" applyAlignment="1">
      <alignment horizontal="center" vertical="top"/>
    </xf>
    <xf numFmtId="166" fontId="10" fillId="0" borderId="6" xfId="5" applyNumberFormat="1" applyFont="1" applyBorder="1" applyAlignment="1">
      <alignment horizontal="center" vertical="top"/>
    </xf>
    <xf numFmtId="0" fontId="10" fillId="0" borderId="50" xfId="5" applyFont="1" applyBorder="1" applyAlignment="1">
      <alignment horizontal="left" vertical="center" wrapText="1" indent="1"/>
    </xf>
    <xf numFmtId="164" fontId="10" fillId="0" borderId="51" xfId="5" applyNumberFormat="1" applyFont="1" applyBorder="1" applyAlignment="1">
      <alignment horizontal="center" vertical="top"/>
    </xf>
    <xf numFmtId="164" fontId="10" fillId="0" borderId="51" xfId="5" applyNumberFormat="1" applyFont="1" applyBorder="1" applyAlignment="1">
      <alignment horizontal="center" vertical="center"/>
    </xf>
    <xf numFmtId="164" fontId="12" fillId="5" borderId="16" xfId="5" applyNumberFormat="1" applyFont="1" applyFill="1" applyBorder="1" applyAlignment="1">
      <alignment horizontal="left" vertical="center" wrapText="1" indent="1"/>
    </xf>
    <xf numFmtId="164" fontId="10" fillId="0" borderId="51" xfId="5" applyNumberFormat="1" applyFont="1" applyBorder="1" applyAlignment="1">
      <alignment horizontal="left" vertical="top" wrapText="1" indent="1"/>
    </xf>
    <xf numFmtId="166" fontId="10" fillId="0" borderId="54" xfId="5" applyNumberFormat="1" applyFont="1" applyBorder="1" applyAlignment="1">
      <alignment horizontal="center" vertical="top"/>
    </xf>
    <xf numFmtId="166" fontId="10" fillId="0" borderId="54" xfId="5" applyNumberFormat="1" applyFont="1" applyBorder="1" applyAlignment="1">
      <alignment horizontal="right" vertical="center"/>
    </xf>
    <xf numFmtId="1" fontId="10" fillId="2" borderId="50" xfId="5" quotePrefix="1" applyNumberFormat="1" applyFont="1" applyFill="1" applyBorder="1" applyAlignment="1">
      <alignment horizontal="center" vertical="center"/>
    </xf>
    <xf numFmtId="0" fontId="10" fillId="2" borderId="50" xfId="5" applyFont="1" applyFill="1" applyBorder="1" applyAlignment="1">
      <alignment horizontal="left" vertical="center" indent="1"/>
    </xf>
    <xf numFmtId="164" fontId="10" fillId="2" borderId="51" xfId="5" applyNumberFormat="1" applyFont="1" applyFill="1" applyBorder="1" applyAlignment="1">
      <alignment horizontal="center" vertical="center"/>
    </xf>
    <xf numFmtId="166" fontId="10" fillId="2" borderId="14" xfId="5" applyNumberFormat="1" applyFont="1" applyFill="1" applyBorder="1" applyAlignment="1">
      <alignment horizontal="center" vertical="center"/>
    </xf>
    <xf numFmtId="164" fontId="20" fillId="0" borderId="50" xfId="5" applyNumberFormat="1" applyFont="1" applyBorder="1" applyAlignment="1">
      <alignment horizontal="left" vertical="top" wrapText="1" indent="1"/>
    </xf>
    <xf numFmtId="166" fontId="10" fillId="2" borderId="51" xfId="5" applyNumberFormat="1" applyFont="1" applyFill="1" applyBorder="1" applyAlignment="1">
      <alignment horizontal="center" vertical="top"/>
    </xf>
    <xf numFmtId="164" fontId="12" fillId="0" borderId="51" xfId="5" applyNumberFormat="1" applyFont="1" applyBorder="1" applyAlignment="1">
      <alignment horizontal="right" vertical="top" wrapText="1" indent="1"/>
    </xf>
    <xf numFmtId="1" fontId="10" fillId="0" borderId="7" xfId="5" quotePrefix="1" applyNumberFormat="1" applyFont="1" applyBorder="1" applyAlignment="1">
      <alignment horizontal="center" vertical="top"/>
    </xf>
    <xf numFmtId="164" fontId="20" fillId="0" borderId="11" xfId="5" applyNumberFormat="1" applyFont="1" applyBorder="1" applyAlignment="1">
      <alignment horizontal="left" vertical="top" wrapText="1" indent="1"/>
    </xf>
    <xf numFmtId="164" fontId="10" fillId="0" borderId="11" xfId="5" applyNumberFormat="1" applyFont="1" applyBorder="1" applyAlignment="1">
      <alignment horizontal="center" vertical="top"/>
    </xf>
    <xf numFmtId="166" fontId="10" fillId="2" borderId="11" xfId="5" applyNumberFormat="1" applyFont="1" applyFill="1" applyBorder="1" applyAlignment="1">
      <alignment horizontal="center" vertical="top"/>
    </xf>
    <xf numFmtId="166" fontId="10" fillId="2" borderId="52" xfId="5" applyNumberFormat="1" applyFont="1" applyFill="1" applyBorder="1" applyAlignment="1">
      <alignment horizontal="center" vertical="top"/>
    </xf>
    <xf numFmtId="1" fontId="10" fillId="0" borderId="2" xfId="5" quotePrefix="1" applyNumberFormat="1" applyFont="1" applyBorder="1" applyAlignment="1">
      <alignment horizontal="center" vertical="top"/>
    </xf>
    <xf numFmtId="0" fontId="10" fillId="2" borderId="10" xfId="5" applyFont="1" applyFill="1" applyBorder="1" applyAlignment="1">
      <alignment horizontal="left" vertical="top" wrapText="1" indent="1"/>
    </xf>
    <xf numFmtId="164" fontId="10" fillId="0" borderId="10" xfId="5" applyNumberFormat="1" applyFont="1" applyBorder="1" applyAlignment="1">
      <alignment horizontal="center" vertical="top"/>
    </xf>
    <xf numFmtId="166" fontId="10" fillId="2" borderId="10" xfId="5" applyNumberFormat="1" applyFont="1" applyFill="1" applyBorder="1" applyAlignment="1">
      <alignment horizontal="center" vertical="top"/>
    </xf>
    <xf numFmtId="0" fontId="12" fillId="2" borderId="51" xfId="5" applyFont="1" applyFill="1" applyBorder="1" applyAlignment="1">
      <alignment horizontal="right" vertical="top" wrapText="1" indent="1"/>
    </xf>
    <xf numFmtId="166" fontId="10" fillId="2" borderId="54" xfId="5" applyNumberFormat="1" applyFont="1" applyFill="1" applyBorder="1" applyAlignment="1">
      <alignment horizontal="center" vertical="top"/>
    </xf>
    <xf numFmtId="0" fontId="10" fillId="0" borderId="51" xfId="5" applyFont="1" applyBorder="1" applyAlignment="1">
      <alignment horizontal="left" vertical="center" wrapText="1" indent="1"/>
    </xf>
    <xf numFmtId="0" fontId="10" fillId="0" borderId="51" xfId="5" applyFont="1" applyBorder="1" applyAlignment="1">
      <alignment horizontal="left" vertical="center" indent="1"/>
    </xf>
    <xf numFmtId="166" fontId="10" fillId="2" borderId="51" xfId="5" applyNumberFormat="1" applyFont="1" applyFill="1" applyBorder="1" applyAlignment="1">
      <alignment horizontal="center"/>
    </xf>
    <xf numFmtId="0" fontId="10" fillId="0" borderId="11" xfId="5" applyFont="1" applyBorder="1" applyAlignment="1">
      <alignment horizontal="left" vertical="center" indent="1"/>
    </xf>
    <xf numFmtId="166" fontId="12" fillId="2" borderId="51" xfId="5" applyNumberFormat="1" applyFont="1" applyFill="1" applyBorder="1" applyAlignment="1">
      <alignment vertical="center"/>
    </xf>
    <xf numFmtId="166" fontId="12" fillId="2" borderId="6" xfId="5" applyNumberFormat="1" applyFont="1" applyFill="1" applyBorder="1" applyAlignment="1">
      <alignment vertical="center"/>
    </xf>
    <xf numFmtId="0" fontId="10" fillId="0" borderId="50" xfId="5" applyFont="1" applyBorder="1" applyAlignment="1">
      <alignment horizontal="left" vertical="center" indent="1"/>
    </xf>
    <xf numFmtId="164" fontId="10" fillId="0" borderId="51" xfId="5" applyNumberFormat="1" applyFont="1" applyBorder="1" applyAlignment="1">
      <alignment horizontal="center" vertical="center" wrapText="1"/>
    </xf>
    <xf numFmtId="164" fontId="9" fillId="0" borderId="51" xfId="5" applyNumberFormat="1" applyFont="1" applyBorder="1" applyAlignment="1">
      <alignment horizontal="left" vertical="top" wrapText="1" indent="1"/>
    </xf>
    <xf numFmtId="0" fontId="10" fillId="2" borderId="51" xfId="5" applyFont="1" applyFill="1" applyBorder="1" applyAlignment="1">
      <alignment horizontal="left" vertical="center" indent="1"/>
    </xf>
    <xf numFmtId="164" fontId="10" fillId="0" borderId="11" xfId="5" applyNumberFormat="1" applyFont="1" applyBorder="1" applyAlignment="1">
      <alignment horizontal="left" vertical="top" wrapText="1" indent="1"/>
    </xf>
    <xf numFmtId="166" fontId="10" fillId="2" borderId="14" xfId="5" applyNumberFormat="1" applyFont="1" applyFill="1" applyBorder="1" applyAlignment="1">
      <alignment horizontal="center" vertical="top"/>
    </xf>
    <xf numFmtId="166" fontId="10" fillId="0" borderId="6" xfId="5" applyNumberFormat="1" applyFont="1" applyBorder="1" applyAlignment="1">
      <alignment horizontal="right" vertical="top"/>
    </xf>
    <xf numFmtId="0" fontId="10" fillId="2" borderId="0" xfId="5" applyFont="1" applyFill="1" applyAlignment="1">
      <alignment vertical="center"/>
    </xf>
    <xf numFmtId="0" fontId="10" fillId="0" borderId="0" xfId="5" applyFont="1" applyAlignment="1">
      <alignment vertical="center"/>
    </xf>
    <xf numFmtId="1" fontId="10" fillId="0" borderId="11" xfId="5" quotePrefix="1" applyNumberFormat="1" applyFont="1" applyBorder="1" applyAlignment="1">
      <alignment horizontal="center" vertical="center"/>
    </xf>
    <xf numFmtId="164" fontId="10" fillId="0" borderId="11" xfId="5" applyNumberFormat="1" applyFont="1" applyBorder="1" applyAlignment="1">
      <alignment horizontal="left" vertical="center" indent="1"/>
    </xf>
    <xf numFmtId="0" fontId="10" fillId="0" borderId="11" xfId="5" applyFont="1" applyBorder="1" applyAlignment="1">
      <alignment horizontal="center" vertical="center"/>
    </xf>
    <xf numFmtId="166" fontId="10" fillId="2" borderId="11" xfId="5" applyNumberFormat="1" applyFont="1" applyFill="1" applyBorder="1" applyAlignment="1">
      <alignment horizontal="center" vertical="center"/>
    </xf>
    <xf numFmtId="166" fontId="10" fillId="0" borderId="52" xfId="5" applyNumberFormat="1" applyFont="1" applyBorder="1" applyAlignment="1">
      <alignment horizontal="right" vertical="center"/>
    </xf>
    <xf numFmtId="2" fontId="12" fillId="0" borderId="1" xfId="5" applyNumberFormat="1" applyFont="1" applyBorder="1" applyAlignment="1">
      <alignment vertical="center"/>
    </xf>
    <xf numFmtId="2" fontId="12" fillId="0" borderId="1" xfId="5" applyNumberFormat="1" applyFont="1" applyBorder="1" applyAlignment="1">
      <alignment horizontal="right" vertical="center"/>
    </xf>
    <xf numFmtId="164" fontId="12" fillId="0" borderId="1" xfId="5" quotePrefix="1" applyNumberFormat="1" applyFont="1" applyBorder="1" applyAlignment="1">
      <alignment horizontal="right" vertical="center"/>
    </xf>
    <xf numFmtId="166" fontId="12" fillId="2" borderId="1" xfId="5" quotePrefix="1" applyNumberFormat="1" applyFont="1" applyFill="1" applyBorder="1" applyAlignment="1">
      <alignment horizontal="center" vertical="center"/>
    </xf>
    <xf numFmtId="166" fontId="12" fillId="0" borderId="24" xfId="5" quotePrefix="1" applyNumberFormat="1" applyFont="1" applyBorder="1" applyAlignment="1">
      <alignment horizontal="right" vertical="center"/>
    </xf>
    <xf numFmtId="167" fontId="12" fillId="2" borderId="0" xfId="4" applyFont="1" applyFill="1"/>
    <xf numFmtId="0" fontId="12" fillId="0" borderId="0" xfId="5" applyFont="1"/>
    <xf numFmtId="2" fontId="10" fillId="0" borderId="0" xfId="5" applyNumberFormat="1" applyFont="1" applyAlignment="1">
      <alignment vertical="center"/>
    </xf>
    <xf numFmtId="164" fontId="12" fillId="0" borderId="0" xfId="5" applyNumberFormat="1" applyFont="1" applyAlignment="1">
      <alignment horizontal="right" vertical="center"/>
    </xf>
    <xf numFmtId="164" fontId="12" fillId="0" borderId="0" xfId="5" quotePrefix="1" applyNumberFormat="1" applyFont="1" applyAlignment="1">
      <alignment horizontal="right" vertical="center"/>
    </xf>
    <xf numFmtId="166" fontId="12" fillId="2" borderId="0" xfId="5" quotePrefix="1" applyNumberFormat="1" applyFont="1" applyFill="1" applyAlignment="1">
      <alignment horizontal="center" vertical="center"/>
    </xf>
    <xf numFmtId="166" fontId="12" fillId="0" borderId="0" xfId="5" quotePrefix="1" applyNumberFormat="1" applyFont="1" applyAlignment="1">
      <alignment horizontal="right" vertical="center"/>
    </xf>
    <xf numFmtId="0" fontId="10" fillId="2" borderId="0" xfId="5" applyFont="1" applyFill="1" applyAlignment="1">
      <alignment horizontal="center" vertical="center"/>
    </xf>
    <xf numFmtId="4" fontId="10" fillId="0" borderId="0" xfId="5" applyNumberFormat="1" applyFont="1" applyAlignment="1">
      <alignment horizontal="right" vertical="center"/>
    </xf>
    <xf numFmtId="0" fontId="10" fillId="2" borderId="0" xfId="5" applyFont="1" applyFill="1" applyAlignment="1">
      <alignment horizontal="center"/>
    </xf>
    <xf numFmtId="4" fontId="10" fillId="0" borderId="0" xfId="5" applyNumberFormat="1" applyFont="1" applyAlignment="1">
      <alignment horizontal="right"/>
    </xf>
    <xf numFmtId="164" fontId="12" fillId="0" borderId="5" xfId="5" applyNumberFormat="1" applyFont="1" applyBorder="1" applyAlignment="1">
      <alignment horizontal="center" vertical="center"/>
    </xf>
    <xf numFmtId="164" fontId="12" fillId="0" borderId="10" xfId="5" applyNumberFormat="1" applyFont="1" applyBorder="1" applyAlignment="1">
      <alignment horizontal="center" vertical="center"/>
    </xf>
    <xf numFmtId="164" fontId="12" fillId="0" borderId="20" xfId="5" applyNumberFormat="1" applyFont="1" applyBorder="1" applyAlignment="1">
      <alignment horizontal="center" vertical="center"/>
    </xf>
    <xf numFmtId="164" fontId="12" fillId="0" borderId="4" xfId="5" applyNumberFormat="1" applyFont="1" applyBorder="1" applyAlignment="1">
      <alignment horizontal="center" vertical="center"/>
    </xf>
    <xf numFmtId="0" fontId="10" fillId="0" borderId="5" xfId="5" applyFont="1" applyBorder="1"/>
    <xf numFmtId="0" fontId="12" fillId="2" borderId="20" xfId="5" applyFont="1" applyFill="1" applyBorder="1" applyAlignment="1">
      <alignment horizontal="left" indent="1"/>
    </xf>
    <xf numFmtId="0" fontId="10" fillId="0" borderId="20" xfId="5" applyFont="1" applyBorder="1" applyAlignment="1">
      <alignment vertical="center"/>
    </xf>
    <xf numFmtId="0" fontId="10" fillId="0" borderId="20" xfId="5" applyFont="1" applyBorder="1" applyAlignment="1">
      <alignment horizontal="center" vertical="center"/>
    </xf>
    <xf numFmtId="0" fontId="10" fillId="0" borderId="20" xfId="5" applyFont="1" applyBorder="1"/>
    <xf numFmtId="164" fontId="10" fillId="0" borderId="14" xfId="5" applyNumberFormat="1" applyFont="1" applyBorder="1" applyAlignment="1">
      <alignment horizontal="left" vertical="top" wrapText="1" indent="1"/>
    </xf>
    <xf numFmtId="164" fontId="10" fillId="0" borderId="20" xfId="5" applyNumberFormat="1" applyFont="1" applyBorder="1" applyAlignment="1">
      <alignment vertical="top" wrapText="1"/>
    </xf>
    <xf numFmtId="164" fontId="10" fillId="0" borderId="6" xfId="5" applyNumberFormat="1" applyFont="1" applyBorder="1" applyAlignment="1">
      <alignment vertical="top" wrapText="1"/>
    </xf>
    <xf numFmtId="164" fontId="21" fillId="0" borderId="14" xfId="5" applyNumberFormat="1" applyFont="1" applyBorder="1" applyAlignment="1">
      <alignment horizontal="left" vertical="top" wrapText="1" indent="1"/>
    </xf>
    <xf numFmtId="0" fontId="19" fillId="0" borderId="14" xfId="5" applyFont="1" applyBorder="1" applyAlignment="1">
      <alignment horizontal="left" vertical="center" indent="1"/>
    </xf>
    <xf numFmtId="0" fontId="12" fillId="2" borderId="20" xfId="5" quotePrefix="1" applyFont="1" applyFill="1" applyBorder="1" applyAlignment="1">
      <alignment horizontal="center" vertical="center"/>
    </xf>
    <xf numFmtId="164" fontId="12" fillId="2" borderId="20" xfId="5" applyNumberFormat="1" applyFont="1" applyFill="1" applyBorder="1" applyAlignment="1">
      <alignment vertical="center"/>
    </xf>
    <xf numFmtId="3" fontId="10" fillId="2" borderId="6" xfId="5" applyNumberFormat="1" applyFont="1" applyFill="1" applyBorder="1" applyAlignment="1">
      <alignment horizontal="center" vertical="center"/>
    </xf>
    <xf numFmtId="0" fontId="12" fillId="2" borderId="15" xfId="5" quotePrefix="1" applyFont="1" applyFill="1" applyBorder="1" applyAlignment="1">
      <alignment horizontal="center" vertical="center"/>
    </xf>
    <xf numFmtId="164" fontId="12" fillId="2" borderId="34" xfId="5" applyNumberFormat="1" applyFont="1" applyFill="1" applyBorder="1" applyAlignment="1">
      <alignment horizontal="left" vertical="center"/>
    </xf>
    <xf numFmtId="164" fontId="12" fillId="2" borderId="12" xfId="5" applyNumberFormat="1" applyFont="1" applyFill="1" applyBorder="1" applyAlignment="1">
      <alignment vertical="center"/>
    </xf>
    <xf numFmtId="1" fontId="10" fillId="0" borderId="35" xfId="5" quotePrefix="1" applyNumberFormat="1" applyFont="1" applyBorder="1" applyAlignment="1">
      <alignment horizontal="center" vertical="center"/>
    </xf>
    <xf numFmtId="0" fontId="10" fillId="0" borderId="25" xfId="5" applyFont="1" applyBorder="1" applyAlignment="1">
      <alignment horizontal="left" vertical="center" wrapText="1" indent="1"/>
    </xf>
    <xf numFmtId="166" fontId="10" fillId="0" borderId="12" xfId="5" applyNumberFormat="1" applyFont="1" applyBorder="1" applyAlignment="1">
      <alignment horizontal="center" vertical="center"/>
    </xf>
    <xf numFmtId="166" fontId="10" fillId="2" borderId="12" xfId="5" applyNumberFormat="1" applyFont="1" applyFill="1" applyBorder="1" applyAlignment="1">
      <alignment horizontal="center" vertical="center"/>
    </xf>
    <xf numFmtId="166" fontId="10" fillId="2" borderId="6" xfId="5" applyNumberFormat="1" applyFont="1" applyFill="1" applyBorder="1" applyAlignment="1">
      <alignment horizontal="center" vertical="center"/>
    </xf>
    <xf numFmtId="1" fontId="10" fillId="0" borderId="35" xfId="5" quotePrefix="1" applyNumberFormat="1" applyFont="1" applyBorder="1" applyAlignment="1">
      <alignment horizontal="center" vertical="top"/>
    </xf>
    <xf numFmtId="166" fontId="10" fillId="0" borderId="20" xfId="5" applyNumberFormat="1" applyFont="1" applyBorder="1" applyAlignment="1">
      <alignment horizontal="center" vertical="center"/>
    </xf>
    <xf numFmtId="0" fontId="10" fillId="0" borderId="25" xfId="5" applyFont="1" applyBorder="1" applyAlignment="1">
      <alignment horizontal="left" vertical="top" wrapText="1" indent="1"/>
    </xf>
    <xf numFmtId="166" fontId="10" fillId="2" borderId="12" xfId="5" applyNumberFormat="1" applyFont="1" applyFill="1" applyBorder="1" applyAlignment="1">
      <alignment horizontal="center" vertical="top"/>
    </xf>
    <xf numFmtId="166" fontId="10" fillId="2" borderId="6" xfId="5" applyNumberFormat="1" applyFont="1" applyFill="1" applyBorder="1" applyAlignment="1">
      <alignment horizontal="center" vertical="top"/>
    </xf>
    <xf numFmtId="0" fontId="10" fillId="0" borderId="34" xfId="5" applyFont="1" applyBorder="1" applyAlignment="1">
      <alignment horizontal="left" vertical="center" indent="1"/>
    </xf>
    <xf numFmtId="166" fontId="10" fillId="2" borderId="12" xfId="5" applyNumberFormat="1" applyFont="1" applyFill="1" applyBorder="1" applyAlignment="1">
      <alignment horizontal="center"/>
    </xf>
    <xf numFmtId="166" fontId="10" fillId="2" borderId="6" xfId="5" applyNumberFormat="1" applyFont="1" applyFill="1" applyBorder="1" applyAlignment="1">
      <alignment horizontal="center"/>
    </xf>
    <xf numFmtId="0" fontId="20" fillId="0" borderId="34" xfId="5" applyFont="1" applyBorder="1" applyAlignment="1">
      <alignment horizontal="left" vertical="center" indent="1"/>
    </xf>
    <xf numFmtId="0" fontId="10" fillId="0" borderId="36" xfId="5" applyFont="1" applyBorder="1" applyAlignment="1">
      <alignment horizontal="left" vertical="center" indent="1"/>
    </xf>
    <xf numFmtId="0" fontId="10" fillId="0" borderId="0" xfId="5" applyFont="1" applyAlignment="1">
      <alignment horizontal="left" vertical="center" wrapText="1" indent="1"/>
    </xf>
    <xf numFmtId="164" fontId="10" fillId="0" borderId="12" xfId="5" applyNumberFormat="1" applyFont="1" applyBorder="1" applyAlignment="1">
      <alignment horizontal="center" vertical="center" wrapText="1"/>
    </xf>
    <xf numFmtId="0" fontId="10" fillId="2" borderId="37" xfId="5" applyFont="1" applyFill="1" applyBorder="1" applyAlignment="1">
      <alignment horizontal="left" vertical="center" indent="1"/>
    </xf>
    <xf numFmtId="164" fontId="10" fillId="2" borderId="20" xfId="5" applyNumberFormat="1" applyFont="1" applyFill="1" applyBorder="1" applyAlignment="1">
      <alignment horizontal="center" vertical="center"/>
    </xf>
    <xf numFmtId="1" fontId="10" fillId="0" borderId="12" xfId="5" quotePrefix="1" applyNumberFormat="1" applyFont="1" applyBorder="1" applyAlignment="1">
      <alignment horizontal="center" vertical="top"/>
    </xf>
    <xf numFmtId="164" fontId="20" fillId="0" borderId="5" xfId="5" applyNumberFormat="1" applyFont="1" applyBorder="1" applyAlignment="1">
      <alignment horizontal="left" vertical="top" wrapText="1" indent="1"/>
    </xf>
    <xf numFmtId="164" fontId="10" fillId="0" borderId="12" xfId="5" applyNumberFormat="1" applyFont="1" applyBorder="1" applyAlignment="1">
      <alignment horizontal="center" vertical="top"/>
    </xf>
    <xf numFmtId="0" fontId="12" fillId="0" borderId="25" xfId="5" applyFont="1" applyBorder="1" applyAlignment="1">
      <alignment horizontal="right" vertical="center" wrapText="1" indent="1"/>
    </xf>
    <xf numFmtId="166" fontId="10" fillId="2" borderId="38" xfId="5" applyNumberFormat="1" applyFont="1" applyFill="1" applyBorder="1" applyAlignment="1">
      <alignment horizontal="center" vertical="center"/>
    </xf>
    <xf numFmtId="166" fontId="12" fillId="0" borderId="0" xfId="5" applyNumberFormat="1" applyFont="1" applyAlignment="1">
      <alignment horizontal="right" vertical="center"/>
    </xf>
    <xf numFmtId="1" fontId="10" fillId="0" borderId="11" xfId="5" quotePrefix="1" applyNumberFormat="1" applyFont="1" applyBorder="1" applyAlignment="1">
      <alignment horizontal="center" vertical="top"/>
    </xf>
    <xf numFmtId="166" fontId="10" fillId="2" borderId="23" xfId="5" applyNumberFormat="1" applyFont="1" applyFill="1" applyBorder="1" applyAlignment="1">
      <alignment horizontal="center" vertical="center"/>
    </xf>
    <xf numFmtId="1" fontId="10" fillId="0" borderId="10" xfId="5" quotePrefix="1" applyNumberFormat="1" applyFont="1" applyBorder="1" applyAlignment="1">
      <alignment horizontal="center" vertical="top"/>
    </xf>
    <xf numFmtId="0" fontId="10" fillId="2" borderId="3" xfId="5" applyFont="1" applyFill="1" applyBorder="1" applyAlignment="1">
      <alignment horizontal="left" vertical="top" wrapText="1" indent="1"/>
    </xf>
    <xf numFmtId="166" fontId="10" fillId="2" borderId="2" xfId="5" applyNumberFormat="1" applyFont="1" applyFill="1" applyBorder="1" applyAlignment="1">
      <alignment horizontal="center" vertical="top"/>
    </xf>
    <xf numFmtId="0" fontId="12" fillId="0" borderId="30" xfId="5" applyFont="1" applyBorder="1" applyAlignment="1">
      <alignment horizontal="center"/>
    </xf>
    <xf numFmtId="1" fontId="10" fillId="0" borderId="20" xfId="5" quotePrefix="1" applyNumberFormat="1" applyFont="1" applyBorder="1" applyAlignment="1">
      <alignment horizontal="center" vertical="top"/>
    </xf>
    <xf numFmtId="0" fontId="12" fillId="2" borderId="0" xfId="5" applyFont="1" applyFill="1" applyAlignment="1">
      <alignment horizontal="right" vertical="top" wrapText="1" indent="1"/>
    </xf>
    <xf numFmtId="164" fontId="10" fillId="0" borderId="20" xfId="5" applyNumberFormat="1" applyFont="1" applyBorder="1" applyAlignment="1">
      <alignment horizontal="center" vertical="top"/>
    </xf>
    <xf numFmtId="166" fontId="10" fillId="2" borderId="39" xfId="5" applyNumberFormat="1" applyFont="1" applyFill="1" applyBorder="1" applyAlignment="1">
      <alignment horizontal="center" vertical="top"/>
    </xf>
    <xf numFmtId="166" fontId="12" fillId="0" borderId="40" xfId="5" applyNumberFormat="1" applyFont="1" applyBorder="1" applyAlignment="1">
      <alignment horizontal="right"/>
    </xf>
    <xf numFmtId="1" fontId="10" fillId="0" borderId="39" xfId="5" quotePrefix="1" applyNumberFormat="1" applyFont="1" applyBorder="1" applyAlignment="1">
      <alignment horizontal="center" vertical="top"/>
    </xf>
    <xf numFmtId="0" fontId="12" fillId="2" borderId="39" xfId="5" applyFont="1" applyFill="1" applyBorder="1" applyAlignment="1">
      <alignment horizontal="right" vertical="top" wrapText="1" indent="1"/>
    </xf>
    <xf numFmtId="166" fontId="12" fillId="2" borderId="41" xfId="5" applyNumberFormat="1" applyFont="1" applyFill="1" applyBorder="1" applyAlignment="1">
      <alignment horizontal="center" vertical="top"/>
    </xf>
    <xf numFmtId="1" fontId="10" fillId="0" borderId="15" xfId="5" quotePrefix="1" applyNumberFormat="1" applyFont="1" applyBorder="1" applyAlignment="1">
      <alignment horizontal="center" vertical="center"/>
    </xf>
    <xf numFmtId="164" fontId="10" fillId="0" borderId="14" xfId="5" applyNumberFormat="1" applyFont="1" applyBorder="1" applyAlignment="1">
      <alignment horizontal="center" vertical="center" wrapText="1"/>
    </xf>
    <xf numFmtId="166" fontId="10" fillId="2" borderId="42" xfId="5" applyNumberFormat="1" applyFont="1" applyFill="1" applyBorder="1" applyAlignment="1">
      <alignment horizontal="center" vertical="center"/>
    </xf>
    <xf numFmtId="1" fontId="10" fillId="0" borderId="39" xfId="5" quotePrefix="1" applyNumberFormat="1" applyFont="1" applyBorder="1" applyAlignment="1">
      <alignment horizontal="center" vertical="center"/>
    </xf>
    <xf numFmtId="0" fontId="10" fillId="2" borderId="42" xfId="5" applyFont="1" applyFill="1" applyBorder="1" applyAlignment="1">
      <alignment horizontal="left" vertical="center" indent="1"/>
    </xf>
    <xf numFmtId="164" fontId="10" fillId="2" borderId="14" xfId="5" applyNumberFormat="1" applyFont="1" applyFill="1" applyBorder="1" applyAlignment="1">
      <alignment horizontal="center" vertical="center"/>
    </xf>
    <xf numFmtId="0" fontId="12" fillId="2" borderId="39" xfId="5" quotePrefix="1" applyFont="1" applyFill="1" applyBorder="1" applyAlignment="1">
      <alignment horizontal="center" vertical="center"/>
    </xf>
    <xf numFmtId="164" fontId="12" fillId="2" borderId="42" xfId="5" applyNumberFormat="1" applyFont="1" applyFill="1" applyBorder="1" applyAlignment="1">
      <alignment vertical="center"/>
    </xf>
    <xf numFmtId="166" fontId="12" fillId="2" borderId="42" xfId="5" applyNumberFormat="1" applyFont="1" applyFill="1" applyBorder="1" applyAlignment="1">
      <alignment vertical="center"/>
    </xf>
    <xf numFmtId="164" fontId="10" fillId="0" borderId="42" xfId="5" applyNumberFormat="1" applyFont="1" applyBorder="1" applyAlignment="1">
      <alignment horizontal="left" vertical="center" indent="1"/>
    </xf>
    <xf numFmtId="166" fontId="10" fillId="2" borderId="43" xfId="5" applyNumberFormat="1" applyFont="1" applyFill="1" applyBorder="1" applyAlignment="1">
      <alignment horizontal="center" vertical="center"/>
    </xf>
    <xf numFmtId="164" fontId="20" fillId="0" borderId="20" xfId="5" applyNumberFormat="1" applyFont="1" applyBorder="1" applyAlignment="1">
      <alignment horizontal="left" vertical="top" wrapText="1" indent="1"/>
    </xf>
    <xf numFmtId="166" fontId="10" fillId="2" borderId="20" xfId="5" applyNumberFormat="1" applyFont="1" applyFill="1" applyBorder="1" applyAlignment="1">
      <alignment horizontal="center" vertical="top"/>
    </xf>
    <xf numFmtId="166" fontId="10" fillId="2" borderId="40" xfId="5" applyNumberFormat="1" applyFont="1" applyFill="1" applyBorder="1" applyAlignment="1">
      <alignment horizontal="center" vertical="top"/>
    </xf>
    <xf numFmtId="164" fontId="9" fillId="0" borderId="20" xfId="5" applyNumberFormat="1" applyFont="1" applyBorder="1" applyAlignment="1">
      <alignment horizontal="left" vertical="top" wrapText="1" indent="1"/>
    </xf>
    <xf numFmtId="164" fontId="10" fillId="0" borderId="42" xfId="5" applyNumberFormat="1" applyFont="1" applyBorder="1" applyAlignment="1">
      <alignment horizontal="left" vertical="top" wrapText="1" indent="1"/>
    </xf>
    <xf numFmtId="166" fontId="10" fillId="0" borderId="42" xfId="5" applyNumberFormat="1" applyFont="1" applyBorder="1" applyAlignment="1">
      <alignment horizontal="center" vertical="top"/>
    </xf>
    <xf numFmtId="164" fontId="10" fillId="0" borderId="42" xfId="5" applyNumberFormat="1" applyFont="1" applyBorder="1" applyAlignment="1">
      <alignment horizontal="center" vertical="top"/>
    </xf>
    <xf numFmtId="166" fontId="10" fillId="2" borderId="42" xfId="5" applyNumberFormat="1" applyFont="1" applyFill="1" applyBorder="1" applyAlignment="1">
      <alignment horizontal="center" vertical="top"/>
    </xf>
    <xf numFmtId="164" fontId="10" fillId="0" borderId="42" xfId="5" applyNumberFormat="1" applyFont="1" applyBorder="1" applyAlignment="1">
      <alignment horizontal="center" vertical="center" wrapText="1"/>
    </xf>
    <xf numFmtId="1" fontId="10" fillId="0" borderId="44" xfId="5" quotePrefix="1" applyNumberFormat="1" applyFont="1" applyBorder="1" applyAlignment="1">
      <alignment horizontal="center" vertical="center"/>
    </xf>
    <xf numFmtId="1" fontId="10" fillId="0" borderId="42" xfId="5" quotePrefix="1" applyNumberFormat="1" applyFont="1" applyBorder="1" applyAlignment="1">
      <alignment horizontal="center" vertical="top"/>
    </xf>
    <xf numFmtId="0" fontId="12" fillId="2" borderId="44" xfId="5" quotePrefix="1" applyFont="1" applyFill="1" applyBorder="1" applyAlignment="1">
      <alignment horizontal="center" vertical="center"/>
    </xf>
    <xf numFmtId="166" fontId="10" fillId="2" borderId="45" xfId="5" applyNumberFormat="1" applyFont="1" applyFill="1" applyBorder="1" applyAlignment="1">
      <alignment horizontal="center" vertical="center"/>
    </xf>
    <xf numFmtId="1" fontId="10" fillId="0" borderId="46" xfId="5" quotePrefix="1" applyNumberFormat="1" applyFont="1" applyBorder="1" applyAlignment="1">
      <alignment horizontal="center" vertical="top"/>
    </xf>
    <xf numFmtId="164" fontId="20" fillId="0" borderId="46" xfId="5" applyNumberFormat="1" applyFont="1" applyBorder="1" applyAlignment="1">
      <alignment horizontal="left" vertical="top" wrapText="1" indent="1"/>
    </xf>
    <xf numFmtId="164" fontId="10" fillId="0" borderId="46" xfId="5" applyNumberFormat="1" applyFont="1" applyBorder="1" applyAlignment="1">
      <alignment horizontal="center" vertical="top"/>
    </xf>
    <xf numFmtId="166" fontId="10" fillId="2" borderId="46" xfId="5" applyNumberFormat="1" applyFont="1" applyFill="1" applyBorder="1" applyAlignment="1">
      <alignment horizontal="center" vertical="top"/>
    </xf>
    <xf numFmtId="166" fontId="10" fillId="2" borderId="47" xfId="5" applyNumberFormat="1" applyFont="1" applyFill="1" applyBorder="1" applyAlignment="1">
      <alignment horizontal="center" vertical="top"/>
    </xf>
    <xf numFmtId="164" fontId="9" fillId="0" borderId="46" xfId="5" applyNumberFormat="1" applyFont="1" applyBorder="1" applyAlignment="1">
      <alignment horizontal="left" vertical="top" wrapText="1" indent="1"/>
    </xf>
    <xf numFmtId="166" fontId="12" fillId="2" borderId="39" xfId="5" applyNumberFormat="1" applyFont="1" applyFill="1" applyBorder="1" applyAlignment="1">
      <alignment vertical="center"/>
    </xf>
    <xf numFmtId="166" fontId="12" fillId="2" borderId="47" xfId="5" applyNumberFormat="1" applyFont="1" applyFill="1" applyBorder="1" applyAlignment="1">
      <alignment vertical="center"/>
    </xf>
    <xf numFmtId="166" fontId="10" fillId="2" borderId="48" xfId="5" applyNumberFormat="1" applyFont="1" applyFill="1" applyBorder="1" applyAlignment="1">
      <alignment horizontal="center" vertical="center"/>
    </xf>
    <xf numFmtId="166" fontId="10" fillId="2" borderId="47" xfId="5" applyNumberFormat="1" applyFont="1" applyFill="1" applyBorder="1" applyAlignment="1">
      <alignment horizontal="center" vertical="center"/>
    </xf>
    <xf numFmtId="166" fontId="10" fillId="2" borderId="0" xfId="5" applyNumberFormat="1" applyFont="1" applyFill="1" applyAlignment="1">
      <alignment horizontal="center" vertical="top"/>
    </xf>
    <xf numFmtId="164" fontId="12" fillId="0" borderId="42" xfId="5" applyNumberFormat="1" applyFont="1" applyBorder="1" applyAlignment="1">
      <alignment horizontal="left" vertical="center" wrapText="1" indent="1"/>
    </xf>
    <xf numFmtId="166" fontId="12" fillId="2" borderId="0" xfId="5" applyNumberFormat="1" applyFont="1" applyFill="1" applyAlignment="1">
      <alignment vertical="center"/>
    </xf>
    <xf numFmtId="0" fontId="12" fillId="2" borderId="14" xfId="5" applyFont="1" applyFill="1" applyBorder="1" applyAlignment="1">
      <alignment horizontal="right" vertical="top" wrapText="1" indent="1"/>
    </xf>
    <xf numFmtId="1" fontId="10" fillId="2" borderId="44" xfId="5" quotePrefix="1" applyNumberFormat="1" applyFont="1" applyFill="1" applyBorder="1" applyAlignment="1">
      <alignment horizontal="center" vertical="center"/>
    </xf>
    <xf numFmtId="0" fontId="10" fillId="2" borderId="14" xfId="5" applyFont="1" applyFill="1" applyBorder="1" applyAlignment="1">
      <alignment horizontal="left" vertical="center" indent="1"/>
    </xf>
    <xf numFmtId="164" fontId="20" fillId="0" borderId="42" xfId="5" applyNumberFormat="1" applyFont="1" applyBorder="1" applyAlignment="1">
      <alignment horizontal="left" vertical="top" wrapText="1" indent="1"/>
    </xf>
    <xf numFmtId="166" fontId="10" fillId="2" borderId="49" xfId="5" applyNumberFormat="1" applyFont="1" applyFill="1" applyBorder="1" applyAlignment="1">
      <alignment horizontal="center" vertical="center"/>
    </xf>
    <xf numFmtId="0" fontId="10" fillId="2" borderId="22" xfId="5" applyFont="1" applyFill="1" applyBorder="1" applyAlignment="1">
      <alignment horizontal="left" vertical="top" wrapText="1" indent="1"/>
    </xf>
    <xf numFmtId="0" fontId="12" fillId="2" borderId="42" xfId="5" applyFont="1" applyFill="1" applyBorder="1" applyAlignment="1">
      <alignment horizontal="right" vertical="top" wrapText="1" indent="1"/>
    </xf>
    <xf numFmtId="166" fontId="10" fillId="2" borderId="52" xfId="5" applyNumberFormat="1" applyFont="1" applyFill="1" applyBorder="1" applyAlignment="1">
      <alignment horizontal="center" vertical="center"/>
    </xf>
    <xf numFmtId="2" fontId="10" fillId="0" borderId="1" xfId="5" applyNumberFormat="1" applyFont="1" applyBorder="1" applyAlignment="1">
      <alignment vertical="center"/>
    </xf>
    <xf numFmtId="166" fontId="10" fillId="2" borderId="1" xfId="5" quotePrefix="1" applyNumberFormat="1" applyFont="1" applyFill="1" applyBorder="1" applyAlignment="1">
      <alignment horizontal="center" vertical="center"/>
    </xf>
    <xf numFmtId="166" fontId="12" fillId="2" borderId="24" xfId="5" quotePrefix="1" applyNumberFormat="1" applyFont="1" applyFill="1" applyBorder="1" applyAlignment="1">
      <alignment horizontal="center" vertical="center"/>
    </xf>
    <xf numFmtId="167" fontId="10" fillId="2" borderId="0" xfId="4" applyFont="1" applyFill="1"/>
    <xf numFmtId="166" fontId="10" fillId="2" borderId="0" xfId="5" applyNumberFormat="1" applyFont="1" applyFill="1" applyAlignment="1">
      <alignment horizontal="center" vertical="center"/>
    </xf>
    <xf numFmtId="0" fontId="10" fillId="0" borderId="0" xfId="5" applyFont="1" applyAlignment="1">
      <alignment horizontal="center" vertical="center"/>
    </xf>
    <xf numFmtId="164" fontId="12" fillId="0" borderId="14" xfId="5" applyNumberFormat="1" applyFont="1" applyBorder="1" applyAlignment="1">
      <alignment horizontal="center" vertical="center"/>
    </xf>
    <xf numFmtId="164" fontId="12" fillId="0" borderId="0" xfId="5" applyNumberFormat="1" applyFont="1" applyAlignment="1">
      <alignment horizontal="center" vertical="center"/>
    </xf>
    <xf numFmtId="0" fontId="12" fillId="2" borderId="20" xfId="5" applyFont="1" applyFill="1" applyBorder="1"/>
    <xf numFmtId="0" fontId="12" fillId="2" borderId="14" xfId="5" applyFont="1" applyFill="1" applyBorder="1" applyAlignment="1">
      <alignment horizontal="left" indent="1"/>
    </xf>
    <xf numFmtId="166" fontId="10" fillId="0" borderId="0" xfId="5" applyNumberFormat="1" applyFont="1" applyAlignment="1">
      <alignment horizontal="center" vertical="center"/>
    </xf>
    <xf numFmtId="164" fontId="12" fillId="0" borderId="14" xfId="5" applyNumberFormat="1" applyFont="1" applyBorder="1" applyAlignment="1">
      <alignment horizontal="left" vertical="center" indent="1"/>
    </xf>
    <xf numFmtId="166" fontId="12" fillId="0" borderId="0" xfId="5" applyNumberFormat="1" applyFont="1" applyAlignment="1">
      <alignment horizontal="center" vertical="center"/>
    </xf>
    <xf numFmtId="0" fontId="20" fillId="0" borderId="20" xfId="5" applyFont="1" applyBorder="1" applyAlignment="1">
      <alignment horizontal="left" vertical="center" wrapText="1" indent="1"/>
    </xf>
    <xf numFmtId="164" fontId="10" fillId="0" borderId="14" xfId="5" applyNumberFormat="1" applyFont="1" applyBorder="1" applyAlignment="1">
      <alignment horizontal="left" vertical="center" wrapText="1" indent="1"/>
    </xf>
    <xf numFmtId="164" fontId="12" fillId="0" borderId="14" xfId="5" applyNumberFormat="1" applyFont="1" applyBorder="1" applyAlignment="1">
      <alignment horizontal="left" vertical="top" wrapText="1" indent="1"/>
    </xf>
    <xf numFmtId="0" fontId="10" fillId="0" borderId="14" xfId="5" applyFont="1" applyBorder="1"/>
    <xf numFmtId="166" fontId="10" fillId="0" borderId="0" xfId="5" applyNumberFormat="1" applyFont="1"/>
    <xf numFmtId="164" fontId="10" fillId="0" borderId="20" xfId="5" quotePrefix="1" applyNumberFormat="1" applyFont="1" applyBorder="1" applyAlignment="1">
      <alignment horizontal="center" vertical="center"/>
    </xf>
    <xf numFmtId="164" fontId="10" fillId="0" borderId="25" xfId="5" quotePrefix="1" applyNumberFormat="1" applyFont="1" applyBorder="1" applyAlignment="1">
      <alignment horizontal="left" vertical="center"/>
    </xf>
    <xf numFmtId="0" fontId="12" fillId="0" borderId="25" xfId="5" applyFont="1" applyBorder="1" applyAlignment="1">
      <alignment horizontal="left" vertical="center" wrapText="1" indent="1"/>
    </xf>
    <xf numFmtId="166" fontId="10" fillId="0" borderId="0" xfId="5" applyNumberFormat="1" applyFont="1" applyAlignment="1">
      <alignment horizontal="right"/>
    </xf>
    <xf numFmtId="0" fontId="21" fillId="0" borderId="25" xfId="5" applyFont="1" applyBorder="1" applyAlignment="1">
      <alignment horizontal="left" vertical="center" wrapText="1" indent="1"/>
    </xf>
    <xf numFmtId="164" fontId="10" fillId="0" borderId="25" xfId="5" quotePrefix="1" applyNumberFormat="1" applyFont="1" applyBorder="1" applyAlignment="1">
      <alignment horizontal="center" vertical="center"/>
    </xf>
    <xf numFmtId="1" fontId="10" fillId="0" borderId="20" xfId="5" quotePrefix="1" applyNumberFormat="1" applyFont="1" applyBorder="1" applyAlignment="1">
      <alignment horizontal="center" vertical="center"/>
    </xf>
    <xf numFmtId="164" fontId="10" fillId="0" borderId="25" xfId="5" quotePrefix="1" applyNumberFormat="1" applyFont="1" applyBorder="1" applyAlignment="1">
      <alignment horizontal="left" vertical="center" wrapText="1"/>
    </xf>
    <xf numFmtId="166" fontId="10" fillId="2" borderId="0" xfId="5" applyNumberFormat="1" applyFont="1" applyFill="1" applyAlignment="1">
      <alignment horizontal="right" vertical="center"/>
    </xf>
    <xf numFmtId="3" fontId="10" fillId="0" borderId="14" xfId="5" applyNumberFormat="1" applyFont="1" applyBorder="1" applyAlignment="1">
      <alignment horizontal="center" vertical="center"/>
    </xf>
    <xf numFmtId="166" fontId="10" fillId="0" borderId="0" xfId="5" applyNumberFormat="1" applyFont="1" applyAlignment="1">
      <alignment horizontal="right" vertical="center"/>
    </xf>
    <xf numFmtId="0" fontId="20" fillId="0" borderId="25" xfId="5" applyFont="1" applyBorder="1" applyAlignment="1">
      <alignment horizontal="left" vertical="center" wrapText="1" indent="1"/>
    </xf>
    <xf numFmtId="164" fontId="10" fillId="0" borderId="25" xfId="5" quotePrefix="1" applyNumberFormat="1" applyFont="1" applyBorder="1" applyAlignment="1">
      <alignment horizontal="left" vertical="top" wrapText="1"/>
    </xf>
    <xf numFmtId="166" fontId="10" fillId="2" borderId="0" xfId="5" applyNumberFormat="1" applyFont="1" applyFill="1" applyAlignment="1">
      <alignment horizontal="right" vertical="top"/>
    </xf>
    <xf numFmtId="164" fontId="10" fillId="0" borderId="26" xfId="5" quotePrefix="1" applyNumberFormat="1" applyFont="1" applyBorder="1" applyAlignment="1">
      <alignment horizontal="center" vertical="center"/>
    </xf>
    <xf numFmtId="0" fontId="10" fillId="0" borderId="26" xfId="5" applyFont="1" applyBorder="1" applyAlignment="1">
      <alignment horizontal="left" vertical="center" wrapText="1" indent="1"/>
    </xf>
    <xf numFmtId="164" fontId="10" fillId="0" borderId="23" xfId="5" applyNumberFormat="1" applyFont="1" applyBorder="1" applyAlignment="1">
      <alignment horizontal="center" vertical="center"/>
    </xf>
    <xf numFmtId="166" fontId="10" fillId="2" borderId="8" xfId="5" applyNumberFormat="1" applyFont="1" applyFill="1" applyBorder="1" applyAlignment="1">
      <alignment horizontal="right"/>
    </xf>
    <xf numFmtId="166" fontId="10" fillId="2" borderId="0" xfId="5" applyNumberFormat="1" applyFont="1" applyFill="1" applyAlignment="1">
      <alignment horizontal="right"/>
    </xf>
    <xf numFmtId="164" fontId="10" fillId="0" borderId="20" xfId="5" applyNumberFormat="1" applyFont="1" applyBorder="1" applyAlignment="1">
      <alignment horizontal="center" vertical="center"/>
    </xf>
    <xf numFmtId="165" fontId="10" fillId="0" borderId="0" xfId="3" applyFont="1" applyBorder="1"/>
    <xf numFmtId="164" fontId="10" fillId="0" borderId="0" xfId="5" quotePrefix="1" applyNumberFormat="1" applyFont="1" applyAlignment="1">
      <alignment horizontal="left" vertical="top" wrapText="1"/>
    </xf>
    <xf numFmtId="0" fontId="10" fillId="0" borderId="5" xfId="5" applyFont="1" applyBorder="1" applyAlignment="1">
      <alignment horizontal="left" vertical="center" wrapText="1" indent="1"/>
    </xf>
    <xf numFmtId="164" fontId="10" fillId="0" borderId="0" xfId="5" quotePrefix="1" applyNumberFormat="1" applyFont="1" applyAlignment="1">
      <alignment horizontal="center" vertical="center"/>
    </xf>
    <xf numFmtId="164" fontId="10" fillId="0" borderId="0" xfId="5" quotePrefix="1" applyNumberFormat="1" applyFont="1" applyAlignment="1">
      <alignment horizontal="left" vertical="center"/>
    </xf>
    <xf numFmtId="164" fontId="10" fillId="0" borderId="5" xfId="5" quotePrefix="1" applyNumberFormat="1" applyFont="1" applyBorder="1" applyAlignment="1">
      <alignment horizontal="left" vertical="center"/>
    </xf>
    <xf numFmtId="0" fontId="12" fillId="0" borderId="5" xfId="5" applyFont="1" applyBorder="1" applyAlignment="1">
      <alignment horizontal="right" vertical="center" wrapText="1" indent="1"/>
    </xf>
    <xf numFmtId="164" fontId="10" fillId="0" borderId="5" xfId="5" quotePrefix="1" applyNumberFormat="1" applyFont="1" applyBorder="1" applyAlignment="1">
      <alignment horizontal="left" vertical="top"/>
    </xf>
    <xf numFmtId="0" fontId="10" fillId="0" borderId="5" xfId="5" applyFont="1" applyBorder="1" applyAlignment="1">
      <alignment horizontal="left" vertical="top" wrapText="1" indent="1"/>
    </xf>
    <xf numFmtId="0" fontId="21" fillId="0" borderId="0" xfId="5" applyFont="1" applyAlignment="1">
      <alignment horizontal="left" vertical="center" wrapText="1" indent="1"/>
    </xf>
    <xf numFmtId="0" fontId="10" fillId="0" borderId="14" xfId="5" applyFont="1" applyBorder="1" applyAlignment="1">
      <alignment horizontal="left" vertical="center" wrapText="1" indent="1"/>
    </xf>
    <xf numFmtId="164" fontId="10" fillId="0" borderId="20" xfId="5" quotePrefix="1" applyNumberFormat="1" applyFont="1" applyBorder="1" applyAlignment="1">
      <alignment horizontal="left" vertical="top"/>
    </xf>
    <xf numFmtId="0" fontId="10" fillId="0" borderId="14" xfId="5" applyFont="1" applyBorder="1" applyAlignment="1">
      <alignment horizontal="left" vertical="top" wrapText="1" indent="1"/>
    </xf>
    <xf numFmtId="166" fontId="10" fillId="0" borderId="0" xfId="5" applyNumberFormat="1" applyFont="1" applyAlignment="1">
      <alignment horizontal="right" vertical="top"/>
    </xf>
    <xf numFmtId="0" fontId="10" fillId="0" borderId="11" xfId="5" quotePrefix="1" applyFont="1" applyBorder="1" applyAlignment="1">
      <alignment horizontal="center" vertical="center"/>
    </xf>
    <xf numFmtId="164" fontId="10" fillId="0" borderId="23" xfId="5" applyNumberFormat="1" applyFont="1" applyBorder="1" applyAlignment="1">
      <alignment horizontal="left" vertical="center" indent="1"/>
    </xf>
    <xf numFmtId="166" fontId="10" fillId="0" borderId="8" xfId="5" applyNumberFormat="1" applyFont="1" applyBorder="1" applyAlignment="1">
      <alignment horizontal="right" vertical="center"/>
    </xf>
    <xf numFmtId="1" fontId="10" fillId="0" borderId="1" xfId="5" applyNumberFormat="1" applyFont="1" applyBorder="1" applyAlignment="1">
      <alignment vertical="center"/>
    </xf>
    <xf numFmtId="2" fontId="10" fillId="0" borderId="27" xfId="5" applyNumberFormat="1" applyFont="1" applyBorder="1" applyAlignment="1">
      <alignment vertical="center"/>
    </xf>
    <xf numFmtId="164" fontId="12" fillId="0" borderId="1" xfId="5" applyNumberFormat="1" applyFont="1" applyBorder="1" applyAlignment="1">
      <alignment horizontal="right" vertical="center"/>
    </xf>
    <xf numFmtId="166" fontId="12" fillId="0" borderId="17" xfId="5" quotePrefix="1" applyNumberFormat="1" applyFont="1" applyBorder="1" applyAlignment="1">
      <alignment horizontal="right" vertical="center"/>
    </xf>
    <xf numFmtId="1" fontId="10" fillId="0" borderId="0" xfId="5" applyNumberFormat="1" applyFont="1" applyAlignment="1">
      <alignment vertical="center"/>
    </xf>
    <xf numFmtId="166" fontId="12" fillId="2" borderId="0" xfId="5" applyNumberFormat="1" applyFont="1" applyFill="1" applyAlignment="1">
      <alignment horizontal="right" vertical="center"/>
    </xf>
    <xf numFmtId="2" fontId="10" fillId="0" borderId="0" xfId="5" quotePrefix="1" applyNumberFormat="1" applyFont="1" applyAlignment="1">
      <alignment horizontal="left" vertical="center"/>
    </xf>
    <xf numFmtId="164" fontId="12" fillId="0" borderId="0" xfId="5" applyNumberFormat="1" applyFont="1" applyAlignment="1">
      <alignment horizontal="left" vertical="center" wrapText="1"/>
    </xf>
    <xf numFmtId="164" fontId="10" fillId="0" borderId="0" xfId="5" applyNumberFormat="1" applyFont="1" applyAlignment="1">
      <alignment horizontal="center" vertical="center"/>
    </xf>
    <xf numFmtId="166" fontId="10" fillId="0" borderId="0" xfId="5" applyNumberFormat="1" applyFont="1" applyAlignment="1">
      <alignment vertical="center"/>
    </xf>
    <xf numFmtId="0" fontId="12" fillId="0" borderId="16" xfId="5" applyFont="1" applyBorder="1" applyAlignment="1">
      <alignment horizontal="center" wrapText="1"/>
    </xf>
    <xf numFmtId="0" fontId="12" fillId="0" borderId="1" xfId="5" applyFont="1" applyBorder="1" applyAlignment="1">
      <alignment horizontal="center" wrapText="1"/>
    </xf>
    <xf numFmtId="0" fontId="12" fillId="0" borderId="17" xfId="5" applyFont="1" applyBorder="1" applyAlignment="1">
      <alignment horizontal="center" wrapText="1"/>
    </xf>
    <xf numFmtId="0" fontId="12" fillId="0" borderId="1" xfId="5" applyFont="1" applyBorder="1" applyAlignment="1" applyProtection="1">
      <alignment horizontal="center" wrapText="1"/>
      <protection locked="0"/>
    </xf>
    <xf numFmtId="0" fontId="10" fillId="0" borderId="0" xfId="5" applyFont="1" applyAlignment="1">
      <alignment wrapText="1"/>
    </xf>
    <xf numFmtId="0" fontId="10" fillId="0" borderId="20" xfId="5" applyFont="1" applyBorder="1" applyProtection="1">
      <protection locked="0"/>
    </xf>
    <xf numFmtId="4" fontId="10" fillId="0" borderId="20" xfId="5" applyNumberFormat="1" applyFont="1" applyBorder="1" applyProtection="1">
      <protection locked="0"/>
    </xf>
    <xf numFmtId="4" fontId="12" fillId="0" borderId="20" xfId="5" applyNumberFormat="1" applyFont="1" applyBorder="1" applyAlignment="1" applyProtection="1">
      <alignment horizontal="right"/>
      <protection locked="0"/>
    </xf>
    <xf numFmtId="0" fontId="10" fillId="0" borderId="5" xfId="5" applyFont="1" applyBorder="1" applyAlignment="1">
      <alignment vertical="center" wrapText="1"/>
    </xf>
    <xf numFmtId="0" fontId="9" fillId="0" borderId="5" xfId="5" applyFont="1" applyBorder="1"/>
    <xf numFmtId="0" fontId="10" fillId="0" borderId="5" xfId="5" applyFont="1" applyBorder="1" applyAlignment="1">
      <alignment vertical="top" wrapText="1"/>
    </xf>
    <xf numFmtId="0" fontId="10" fillId="0" borderId="5" xfId="5" quotePrefix="1" applyFont="1" applyBorder="1" applyAlignment="1">
      <alignment vertical="top" wrapText="1"/>
    </xf>
    <xf numFmtId="0" fontId="19" fillId="0" borderId="5" xfId="5" applyFont="1" applyBorder="1" applyAlignment="1">
      <alignment wrapText="1"/>
    </xf>
    <xf numFmtId="0" fontId="19" fillId="0" borderId="20" xfId="5" applyFont="1" applyBorder="1" applyAlignment="1">
      <alignment horizontal="center"/>
    </xf>
    <xf numFmtId="0" fontId="19" fillId="0" borderId="0" xfId="5" applyFont="1" applyAlignment="1">
      <alignment horizontal="center"/>
    </xf>
    <xf numFmtId="0" fontId="10" fillId="0" borderId="16" xfId="5" applyFont="1" applyBorder="1"/>
    <xf numFmtId="4" fontId="10" fillId="0" borderId="0" xfId="5" applyNumberFormat="1" applyFont="1" applyProtection="1">
      <protection locked="0"/>
    </xf>
    <xf numFmtId="0" fontId="10" fillId="0" borderId="0" xfId="5" applyFont="1" applyProtection="1">
      <protection locked="0"/>
    </xf>
    <xf numFmtId="0" fontId="14" fillId="3" borderId="5" xfId="1" applyFont="1" applyFill="1" applyBorder="1" applyAlignment="1">
      <alignment horizontal="left" vertical="center"/>
    </xf>
    <xf numFmtId="165" fontId="23" fillId="0" borderId="0" xfId="3" applyFont="1"/>
    <xf numFmtId="0" fontId="6" fillId="0" borderId="0" xfId="5" applyFont="1" applyAlignment="1">
      <alignment horizontal="center" vertical="center"/>
    </xf>
    <xf numFmtId="9" fontId="4" fillId="0" borderId="0" xfId="7" applyFont="1"/>
    <xf numFmtId="165" fontId="8" fillId="0" borderId="0" xfId="3" applyFont="1"/>
    <xf numFmtId="2" fontId="4" fillId="0" borderId="0" xfId="5" applyNumberFormat="1"/>
    <xf numFmtId="0" fontId="6" fillId="0" borderId="0" xfId="5" applyFont="1" applyAlignment="1">
      <alignment vertical="center"/>
    </xf>
    <xf numFmtId="4" fontId="6" fillId="0" borderId="0" xfId="5" applyNumberFormat="1" applyFont="1"/>
    <xf numFmtId="165" fontId="4" fillId="0" borderId="0" xfId="3" applyFont="1"/>
    <xf numFmtId="164" fontId="5" fillId="0" borderId="59" xfId="5" quotePrefix="1" applyNumberFormat="1" applyFont="1" applyBorder="1" applyAlignment="1">
      <alignment horizontal="center" vertical="center" wrapText="1"/>
    </xf>
    <xf numFmtId="164" fontId="5" fillId="0" borderId="56" xfId="5" quotePrefix="1" applyNumberFormat="1" applyFont="1" applyBorder="1" applyAlignment="1">
      <alignment horizontal="center" vertical="center" wrapText="1"/>
    </xf>
    <xf numFmtId="164" fontId="5" fillId="0" borderId="63" xfId="5" quotePrefix="1" applyNumberFormat="1" applyFont="1" applyBorder="1" applyAlignment="1">
      <alignment horizontal="center" vertical="center" wrapText="1"/>
    </xf>
    <xf numFmtId="0" fontId="8" fillId="0" borderId="0" xfId="5" applyFont="1" applyAlignment="1">
      <alignment horizontal="center"/>
    </xf>
    <xf numFmtId="0" fontId="8" fillId="7" borderId="18" xfId="5" applyFont="1" applyFill="1" applyBorder="1" applyAlignment="1">
      <alignment vertical="center"/>
    </xf>
    <xf numFmtId="0" fontId="8" fillId="7" borderId="60" xfId="5" applyFont="1" applyFill="1" applyBorder="1" applyAlignment="1">
      <alignment vertical="center"/>
    </xf>
    <xf numFmtId="0" fontId="8" fillId="7" borderId="21" xfId="5" applyFont="1" applyFill="1" applyBorder="1" applyAlignment="1">
      <alignment vertical="center"/>
    </xf>
    <xf numFmtId="0" fontId="8" fillId="7" borderId="58" xfId="5" applyFont="1" applyFill="1" applyBorder="1" applyAlignment="1">
      <alignment horizontal="center" vertical="center"/>
    </xf>
    <xf numFmtId="165" fontId="8" fillId="7" borderId="61" xfId="3" applyFont="1" applyFill="1" applyBorder="1" applyAlignment="1" applyProtection="1">
      <alignment horizontal="center" vertical="center"/>
    </xf>
    <xf numFmtId="1" fontId="5" fillId="5" borderId="19" xfId="5" quotePrefix="1" applyNumberFormat="1" applyFont="1" applyFill="1" applyBorder="1" applyAlignment="1">
      <alignment horizontal="center" vertical="center"/>
    </xf>
    <xf numFmtId="164" fontId="5" fillId="5" borderId="0" xfId="5" applyNumberFormat="1" applyFont="1" applyFill="1" applyAlignment="1">
      <alignment horizontal="left" vertical="center" indent="1"/>
    </xf>
    <xf numFmtId="0" fontId="5" fillId="5" borderId="0" xfId="5" applyFont="1" applyFill="1"/>
    <xf numFmtId="10" fontId="5" fillId="5" borderId="14" xfId="5" applyNumberFormat="1" applyFont="1" applyFill="1" applyBorder="1" applyAlignment="1">
      <alignment horizontal="right" vertical="center"/>
    </xf>
    <xf numFmtId="10" fontId="5" fillId="5" borderId="57" xfId="5" applyNumberFormat="1" applyFont="1" applyFill="1" applyBorder="1" applyAlignment="1">
      <alignment horizontal="center" vertical="center"/>
    </xf>
    <xf numFmtId="165" fontId="5" fillId="5" borderId="67" xfId="3" applyFont="1" applyFill="1" applyBorder="1" applyAlignment="1" applyProtection="1">
      <alignment horizontal="right"/>
    </xf>
    <xf numFmtId="10" fontId="4" fillId="0" borderId="0" xfId="7" applyNumberFormat="1" applyFont="1" applyAlignment="1">
      <alignment horizontal="center"/>
    </xf>
    <xf numFmtId="44" fontId="4" fillId="0" borderId="0" xfId="8" applyFont="1"/>
    <xf numFmtId="44" fontId="4" fillId="0" borderId="0" xfId="8" applyFont="1" applyAlignment="1">
      <alignment horizontal="center"/>
    </xf>
    <xf numFmtId="1" fontId="8" fillId="7" borderId="19" xfId="5" applyNumberFormat="1" applyFont="1" applyFill="1" applyBorder="1" applyAlignment="1">
      <alignment vertical="center"/>
    </xf>
    <xf numFmtId="0" fontId="8" fillId="7" borderId="0" xfId="5" applyFont="1" applyFill="1" applyAlignment="1">
      <alignment horizontal="left" vertical="center" indent="1"/>
    </xf>
    <xf numFmtId="0" fontId="8" fillId="7" borderId="0" xfId="5" applyFont="1" applyFill="1" applyAlignment="1">
      <alignment vertical="center"/>
    </xf>
    <xf numFmtId="0" fontId="8" fillId="7" borderId="14" xfId="5" applyFont="1" applyFill="1" applyBorder="1" applyAlignment="1">
      <alignment horizontal="right" vertical="center"/>
    </xf>
    <xf numFmtId="0" fontId="8" fillId="7" borderId="57" xfId="5" applyFont="1" applyFill="1" applyBorder="1" applyAlignment="1">
      <alignment horizontal="center" vertical="center"/>
    </xf>
    <xf numFmtId="165" fontId="8" fillId="7" borderId="13" xfId="3" applyFont="1" applyFill="1" applyBorder="1" applyAlignment="1" applyProtection="1">
      <alignment horizontal="right"/>
    </xf>
    <xf numFmtId="164" fontId="5" fillId="5" borderId="0" xfId="5" quotePrefix="1" applyNumberFormat="1" applyFont="1" applyFill="1" applyAlignment="1">
      <alignment horizontal="left" vertical="center" indent="1"/>
    </xf>
    <xf numFmtId="164" fontId="5" fillId="5" borderId="14" xfId="5" applyNumberFormat="1" applyFont="1" applyFill="1" applyBorder="1" applyAlignment="1">
      <alignment horizontal="left" vertical="center"/>
    </xf>
    <xf numFmtId="164" fontId="5" fillId="5" borderId="57" xfId="5" applyNumberFormat="1" applyFont="1" applyFill="1" applyBorder="1" applyAlignment="1">
      <alignment horizontal="center" vertical="center"/>
    </xf>
    <xf numFmtId="1" fontId="5" fillId="7" borderId="19" xfId="5" applyNumberFormat="1" applyFont="1" applyFill="1" applyBorder="1" applyAlignment="1">
      <alignment vertical="center"/>
    </xf>
    <xf numFmtId="0" fontId="5" fillId="7" borderId="0" xfId="5" applyFont="1" applyFill="1" applyAlignment="1">
      <alignment horizontal="left" vertical="center" indent="1"/>
    </xf>
    <xf numFmtId="0" fontId="5" fillId="7" borderId="0" xfId="5" applyFont="1" applyFill="1" applyAlignment="1">
      <alignment vertical="center"/>
    </xf>
    <xf numFmtId="0" fontId="5" fillId="7" borderId="14" xfId="5" applyFont="1" applyFill="1" applyBorder="1" applyAlignment="1">
      <alignment horizontal="right" vertical="center"/>
    </xf>
    <xf numFmtId="0" fontId="5" fillId="7" borderId="57" xfId="5" applyFont="1" applyFill="1" applyBorder="1" applyAlignment="1">
      <alignment horizontal="center" vertical="center"/>
    </xf>
    <xf numFmtId="165" fontId="5" fillId="7" borderId="13" xfId="3" applyFont="1" applyFill="1" applyBorder="1" applyAlignment="1" applyProtection="1">
      <alignment horizontal="right"/>
    </xf>
    <xf numFmtId="168" fontId="5" fillId="7" borderId="19" xfId="5" applyNumberFormat="1" applyFont="1" applyFill="1" applyBorder="1" applyAlignment="1">
      <alignment vertical="center"/>
    </xf>
    <xf numFmtId="164" fontId="5" fillId="5" borderId="14" xfId="5" applyNumberFormat="1" applyFont="1" applyFill="1" applyBorder="1" applyAlignment="1">
      <alignment horizontal="right" vertical="center"/>
    </xf>
    <xf numFmtId="1" fontId="5" fillId="7" borderId="19" xfId="5" quotePrefix="1" applyNumberFormat="1" applyFont="1" applyFill="1" applyBorder="1" applyAlignment="1">
      <alignment horizontal="center" vertical="center"/>
    </xf>
    <xf numFmtId="164" fontId="5" fillId="7" borderId="0" xfId="5" quotePrefix="1" applyNumberFormat="1" applyFont="1" applyFill="1" applyAlignment="1">
      <alignment horizontal="left" vertical="center" indent="1"/>
    </xf>
    <xf numFmtId="164" fontId="5" fillId="7" borderId="14" xfId="5" quotePrefix="1" applyNumberFormat="1" applyFont="1" applyFill="1" applyBorder="1" applyAlignment="1">
      <alignment horizontal="right" vertical="center"/>
    </xf>
    <xf numFmtId="164" fontId="5" fillId="7" borderId="57" xfId="5" quotePrefix="1" applyNumberFormat="1" applyFont="1" applyFill="1" applyBorder="1" applyAlignment="1">
      <alignment horizontal="center" vertical="center"/>
    </xf>
    <xf numFmtId="0" fontId="5" fillId="7" borderId="0" xfId="5" applyFont="1" applyFill="1" applyAlignment="1">
      <alignment horizontal="left" vertical="center"/>
    </xf>
    <xf numFmtId="164" fontId="5" fillId="5" borderId="0" xfId="5" quotePrefix="1" applyNumberFormat="1" applyFont="1" applyFill="1" applyAlignment="1">
      <alignment horizontal="left" vertical="center"/>
    </xf>
    <xf numFmtId="1" fontId="6" fillId="5" borderId="19" xfId="5" quotePrefix="1" applyNumberFormat="1" applyFont="1" applyFill="1" applyBorder="1" applyAlignment="1">
      <alignment horizontal="center" vertical="center"/>
    </xf>
    <xf numFmtId="164" fontId="6" fillId="5" borderId="0" xfId="5" quotePrefix="1" applyNumberFormat="1" applyFont="1" applyFill="1" applyAlignment="1">
      <alignment horizontal="left" vertical="center"/>
    </xf>
    <xf numFmtId="164" fontId="6" fillId="5" borderId="0" xfId="5" applyNumberFormat="1" applyFont="1" applyFill="1" applyAlignment="1">
      <alignment horizontal="left" vertical="center" indent="1"/>
    </xf>
    <xf numFmtId="164" fontId="6" fillId="5" borderId="14" xfId="5" applyNumberFormat="1" applyFont="1" applyFill="1" applyBorder="1" applyAlignment="1">
      <alignment horizontal="left" vertical="center"/>
    </xf>
    <xf numFmtId="1" fontId="6" fillId="7" borderId="19" xfId="5" applyNumberFormat="1" applyFont="1" applyFill="1" applyBorder="1" applyAlignment="1">
      <alignment vertical="center"/>
    </xf>
    <xf numFmtId="0" fontId="6" fillId="7" borderId="0" xfId="5" applyFont="1" applyFill="1" applyAlignment="1">
      <alignment horizontal="left" vertical="center"/>
    </xf>
    <xf numFmtId="0" fontId="6" fillId="7" borderId="0" xfId="5" applyFont="1" applyFill="1" applyAlignment="1">
      <alignment vertical="center"/>
    </xf>
    <xf numFmtId="169" fontId="6" fillId="7" borderId="13" xfId="5" applyNumberFormat="1" applyFont="1" applyFill="1" applyBorder="1" applyAlignment="1">
      <alignment horizontal="right"/>
    </xf>
    <xf numFmtId="1" fontId="6" fillId="7" borderId="62" xfId="5" applyNumberFormat="1" applyFont="1" applyFill="1" applyBorder="1" applyAlignment="1">
      <alignment vertical="center"/>
    </xf>
    <xf numFmtId="0" fontId="6" fillId="7" borderId="64" xfId="5" applyFont="1" applyFill="1" applyBorder="1" applyAlignment="1">
      <alignment horizontal="left" vertical="center"/>
    </xf>
    <xf numFmtId="0" fontId="6" fillId="0" borderId="64" xfId="5" applyFont="1" applyBorder="1" applyAlignment="1">
      <alignment vertical="top" wrapText="1"/>
    </xf>
    <xf numFmtId="0" fontId="5" fillId="7" borderId="64" xfId="5" applyFont="1" applyFill="1" applyBorder="1" applyAlignment="1">
      <alignment horizontal="center" vertical="top"/>
    </xf>
    <xf numFmtId="0" fontId="5" fillId="7" borderId="68" xfId="5" applyFont="1" applyFill="1" applyBorder="1" applyAlignment="1">
      <alignment horizontal="center" vertical="center"/>
    </xf>
    <xf numFmtId="165" fontId="5" fillId="5" borderId="69" xfId="3" applyFont="1" applyFill="1" applyBorder="1" applyAlignment="1" applyProtection="1">
      <alignment horizontal="right"/>
    </xf>
    <xf numFmtId="0" fontId="6" fillId="7" borderId="19" xfId="5" applyFont="1" applyFill="1" applyBorder="1" applyAlignment="1">
      <alignment vertical="center"/>
    </xf>
    <xf numFmtId="165" fontId="5" fillId="2" borderId="13" xfId="3" applyFont="1" applyFill="1" applyBorder="1" applyAlignment="1" applyProtection="1">
      <alignment horizontal="right"/>
    </xf>
    <xf numFmtId="0" fontId="6" fillId="7" borderId="62" xfId="5" applyFont="1" applyFill="1" applyBorder="1" applyAlignment="1">
      <alignment vertical="center"/>
    </xf>
    <xf numFmtId="0" fontId="6" fillId="7" borderId="64" xfId="5" applyFont="1" applyFill="1" applyBorder="1" applyAlignment="1">
      <alignment vertical="center"/>
    </xf>
    <xf numFmtId="0" fontId="5" fillId="7" borderId="65" xfId="5" applyFont="1" applyFill="1" applyBorder="1" applyAlignment="1">
      <alignment horizontal="right" vertical="center"/>
    </xf>
    <xf numFmtId="169" fontId="6" fillId="7" borderId="66" xfId="5" applyNumberFormat="1" applyFont="1" applyFill="1" applyBorder="1" applyAlignment="1">
      <alignment horizontal="right"/>
    </xf>
    <xf numFmtId="0" fontId="4" fillId="8" borderId="0" xfId="5" applyFill="1"/>
    <xf numFmtId="0" fontId="24" fillId="8" borderId="0" xfId="5" applyFont="1" applyFill="1"/>
    <xf numFmtId="0" fontId="24" fillId="8" borderId="0" xfId="5" applyFont="1" applyFill="1" applyAlignment="1">
      <alignment horizontal="center"/>
    </xf>
    <xf numFmtId="164" fontId="7" fillId="8" borderId="0" xfId="2" applyFont="1" applyFill="1" applyAlignment="1">
      <alignment horizontal="left"/>
    </xf>
    <xf numFmtId="0" fontId="7" fillId="8" borderId="0" xfId="5" applyFont="1" applyFill="1"/>
    <xf numFmtId="0" fontId="25" fillId="8" borderId="0" xfId="5" applyFont="1" applyFill="1" applyAlignment="1">
      <alignment horizontal="center"/>
    </xf>
    <xf numFmtId="0" fontId="7" fillId="8" borderId="0" xfId="5" applyFont="1" applyFill="1" applyAlignment="1">
      <alignment horizontal="right"/>
    </xf>
    <xf numFmtId="164" fontId="7" fillId="8" borderId="0" xfId="5" quotePrefix="1" applyNumberFormat="1" applyFont="1" applyFill="1" applyAlignment="1">
      <alignment horizontal="left" vertical="center"/>
    </xf>
    <xf numFmtId="0" fontId="7" fillId="8" borderId="0" xfId="5" quotePrefix="1" applyFont="1" applyFill="1"/>
    <xf numFmtId="0" fontId="7" fillId="8" borderId="0" xfId="5" applyFont="1" applyFill="1" applyAlignment="1">
      <alignment vertical="center"/>
    </xf>
    <xf numFmtId="0" fontId="25" fillId="8" borderId="0" xfId="5" applyFont="1" applyFill="1" applyAlignment="1">
      <alignment horizontal="center" vertical="center"/>
    </xf>
    <xf numFmtId="4" fontId="7" fillId="8" borderId="0" xfId="5" applyNumberFormat="1" applyFont="1" applyFill="1" applyAlignment="1">
      <alignment horizontal="left" vertical="center"/>
    </xf>
    <xf numFmtId="164" fontId="26" fillId="8" borderId="0" xfId="5" quotePrefix="1" applyNumberFormat="1" applyFont="1" applyFill="1" applyAlignment="1">
      <alignment horizontal="left" vertical="center"/>
    </xf>
    <xf numFmtId="164" fontId="7" fillId="8" borderId="0" xfId="2" applyFont="1" applyFill="1" applyAlignment="1">
      <alignment horizontal="right"/>
    </xf>
    <xf numFmtId="0" fontId="27" fillId="3" borderId="2" xfId="5" applyFont="1" applyFill="1" applyBorder="1"/>
    <xf numFmtId="0" fontId="27" fillId="3" borderId="3" xfId="5" applyFont="1" applyFill="1" applyBorder="1"/>
    <xf numFmtId="0" fontId="10" fillId="3" borderId="3" xfId="5" applyFont="1" applyFill="1" applyBorder="1"/>
    <xf numFmtId="0" fontId="10" fillId="3" borderId="3" xfId="5" applyFont="1" applyFill="1" applyBorder="1" applyAlignment="1">
      <alignment horizontal="center"/>
    </xf>
    <xf numFmtId="4" fontId="10" fillId="3" borderId="3" xfId="5" applyNumberFormat="1" applyFont="1" applyFill="1" applyBorder="1" applyAlignment="1">
      <alignment horizontal="right"/>
    </xf>
    <xf numFmtId="0" fontId="10" fillId="3" borderId="22" xfId="5" applyFont="1" applyFill="1" applyBorder="1"/>
    <xf numFmtId="0" fontId="16" fillId="3" borderId="56" xfId="5" applyFont="1" applyFill="1" applyBorder="1" applyAlignment="1">
      <alignment vertical="top"/>
    </xf>
    <xf numFmtId="0" fontId="16" fillId="3" borderId="0" xfId="5" applyFont="1" applyFill="1"/>
    <xf numFmtId="0" fontId="12" fillId="3" borderId="0" xfId="5" applyFont="1" applyFill="1"/>
    <xf numFmtId="164" fontId="12" fillId="3" borderId="14" xfId="2" applyFont="1" applyFill="1" applyBorder="1" applyAlignment="1">
      <alignment wrapText="1"/>
    </xf>
    <xf numFmtId="164" fontId="12" fillId="0" borderId="0" xfId="2" applyFont="1" applyAlignment="1">
      <alignment wrapText="1"/>
    </xf>
    <xf numFmtId="0" fontId="16" fillId="3" borderId="56" xfId="5" applyFont="1" applyFill="1" applyBorder="1"/>
    <xf numFmtId="0" fontId="12" fillId="3" borderId="0" xfId="5" applyFont="1" applyFill="1" applyAlignment="1">
      <alignment vertical="center"/>
    </xf>
    <xf numFmtId="164" fontId="12" fillId="3" borderId="14" xfId="2" applyFont="1" applyFill="1" applyBorder="1" applyAlignment="1">
      <alignment horizontal="right" wrapText="1"/>
    </xf>
    <xf numFmtId="164" fontId="12" fillId="0" borderId="57" xfId="5" applyNumberFormat="1" applyFont="1" applyBorder="1" applyAlignment="1">
      <alignment horizontal="center" vertical="center"/>
    </xf>
    <xf numFmtId="4" fontId="12" fillId="0" borderId="0" xfId="5" applyNumberFormat="1" applyFont="1" applyAlignment="1">
      <alignment horizontal="center" vertical="center"/>
    </xf>
    <xf numFmtId="164" fontId="12" fillId="0" borderId="56" xfId="5" applyNumberFormat="1" applyFont="1" applyBorder="1" applyAlignment="1">
      <alignment horizontal="center" vertical="center"/>
    </xf>
    <xf numFmtId="0" fontId="19" fillId="0" borderId="56" xfId="5" applyFont="1" applyBorder="1"/>
    <xf numFmtId="0" fontId="28" fillId="2" borderId="57" xfId="5" applyFont="1" applyFill="1" applyBorder="1"/>
    <xf numFmtId="0" fontId="12" fillId="2" borderId="57" xfId="5" applyFont="1" applyFill="1" applyBorder="1" applyAlignment="1">
      <alignment horizontal="left" wrapText="1" indent="1"/>
    </xf>
    <xf numFmtId="0" fontId="19" fillId="0" borderId="57" xfId="5" applyFont="1" applyBorder="1" applyAlignment="1">
      <alignment vertical="center"/>
    </xf>
    <xf numFmtId="0" fontId="19" fillId="0" borderId="57" xfId="5" applyFont="1" applyBorder="1" applyAlignment="1">
      <alignment horizontal="center" vertical="center"/>
    </xf>
    <xf numFmtId="4" fontId="19" fillId="0" borderId="56" xfId="5" applyNumberFormat="1" applyFont="1" applyBorder="1" applyAlignment="1">
      <alignment horizontal="right" vertical="center"/>
    </xf>
    <xf numFmtId="0" fontId="19" fillId="0" borderId="14" xfId="5" applyFont="1" applyBorder="1" applyAlignment="1">
      <alignment vertical="center"/>
    </xf>
    <xf numFmtId="4" fontId="19" fillId="0" borderId="0" xfId="5" applyNumberFormat="1" applyFont="1" applyAlignment="1">
      <alignment horizontal="right" vertical="center"/>
    </xf>
    <xf numFmtId="1" fontId="10" fillId="0" borderId="57" xfId="5" quotePrefix="1" applyNumberFormat="1" applyFont="1" applyBorder="1" applyAlignment="1">
      <alignment horizontal="center" vertical="top"/>
    </xf>
    <xf numFmtId="164" fontId="10" fillId="0" borderId="0" xfId="5" quotePrefix="1" applyNumberFormat="1" applyFont="1" applyAlignment="1">
      <alignment horizontal="left" wrapText="1"/>
    </xf>
    <xf numFmtId="0" fontId="9" fillId="0" borderId="57" xfId="5" applyFont="1" applyBorder="1" applyAlignment="1">
      <alignment horizontal="left" vertical="top" wrapText="1" indent="1"/>
    </xf>
    <xf numFmtId="164" fontId="10" fillId="0" borderId="57" xfId="5" applyNumberFormat="1" applyFont="1" applyBorder="1" applyAlignment="1">
      <alignment horizontal="center" vertical="center"/>
    </xf>
    <xf numFmtId="2" fontId="10" fillId="2" borderId="57" xfId="5" applyNumberFormat="1" applyFont="1" applyFill="1" applyBorder="1" applyAlignment="1">
      <alignment horizontal="center"/>
    </xf>
    <xf numFmtId="1" fontId="10" fillId="0" borderId="57" xfId="5" quotePrefix="1" applyNumberFormat="1" applyFont="1" applyBorder="1" applyAlignment="1">
      <alignment horizontal="center" vertical="center"/>
    </xf>
    <xf numFmtId="2" fontId="10" fillId="2" borderId="57" xfId="5" applyNumberFormat="1" applyFont="1" applyFill="1" applyBorder="1" applyAlignment="1">
      <alignment horizontal="center" vertical="top"/>
    </xf>
    <xf numFmtId="3" fontId="10" fillId="0" borderId="14" xfId="5" applyNumberFormat="1" applyFont="1" applyBorder="1" applyAlignment="1">
      <alignment horizontal="center" vertical="top"/>
    </xf>
    <xf numFmtId="44" fontId="10" fillId="0" borderId="0" xfId="8" applyFont="1" applyBorder="1" applyAlignment="1">
      <alignment horizontal="right" vertical="top"/>
    </xf>
    <xf numFmtId="2" fontId="10" fillId="0" borderId="23" xfId="5" quotePrefix="1" applyNumberFormat="1" applyFont="1" applyBorder="1" applyAlignment="1">
      <alignment horizontal="left" vertical="center"/>
    </xf>
    <xf numFmtId="165" fontId="19" fillId="2" borderId="11" xfId="3" applyFont="1" applyFill="1" applyBorder="1" applyAlignment="1" applyProtection="1">
      <alignment horizontal="center" vertical="top"/>
    </xf>
    <xf numFmtId="166" fontId="10" fillId="0" borderId="7" xfId="5" applyNumberFormat="1" applyFont="1" applyBorder="1" applyAlignment="1">
      <alignment horizontal="right" vertical="center"/>
    </xf>
    <xf numFmtId="2" fontId="10" fillId="0" borderId="27" xfId="5" applyNumberFormat="1" applyFont="1" applyBorder="1" applyAlignment="1">
      <alignment horizontal="left" vertical="center"/>
    </xf>
    <xf numFmtId="165" fontId="12" fillId="0" borderId="1" xfId="3" quotePrefix="1" applyFont="1" applyBorder="1" applyAlignment="1" applyProtection="1">
      <alignment horizontal="right" vertical="center"/>
    </xf>
    <xf numFmtId="166" fontId="12" fillId="0" borderId="16" xfId="5" quotePrefix="1" applyNumberFormat="1" applyFont="1" applyBorder="1" applyAlignment="1">
      <alignment horizontal="right" vertical="center"/>
    </xf>
    <xf numFmtId="2" fontId="10" fillId="0" borderId="0" xfId="5" applyNumberFormat="1" applyFont="1" applyAlignment="1">
      <alignment horizontal="left" vertical="center"/>
    </xf>
    <xf numFmtId="165" fontId="10" fillId="0" borderId="0" xfId="3" applyFont="1" applyFill="1" applyBorder="1" applyAlignment="1" applyProtection="1">
      <alignment horizontal="center" vertical="center"/>
    </xf>
    <xf numFmtId="170" fontId="12" fillId="2" borderId="3" xfId="5" applyNumberFormat="1" applyFont="1" applyFill="1" applyBorder="1" applyAlignment="1">
      <alignment horizontal="right" vertical="center"/>
    </xf>
    <xf numFmtId="4" fontId="10" fillId="3" borderId="3" xfId="1" applyNumberFormat="1" applyFont="1" applyFill="1" applyBorder="1" applyAlignment="1">
      <alignment horizontal="right"/>
    </xf>
    <xf numFmtId="4" fontId="12" fillId="0" borderId="16" xfId="5" applyNumberFormat="1" applyFont="1" applyBorder="1" applyAlignment="1">
      <alignment horizontal="center" vertical="center" wrapText="1"/>
    </xf>
    <xf numFmtId="164" fontId="12" fillId="0" borderId="16" xfId="5" quotePrefix="1" applyNumberFormat="1" applyFont="1" applyBorder="1" applyAlignment="1">
      <alignment horizontal="center" vertical="center"/>
    </xf>
    <xf numFmtId="164" fontId="12" fillId="3" borderId="71" xfId="2" applyFont="1" applyFill="1" applyBorder="1" applyAlignment="1">
      <alignment horizontal="right" wrapText="1"/>
    </xf>
    <xf numFmtId="164" fontId="12" fillId="3" borderId="57" xfId="2" applyFont="1" applyFill="1" applyBorder="1" applyAlignment="1">
      <alignment horizontal="right" wrapText="1"/>
    </xf>
    <xf numFmtId="164" fontId="12" fillId="0" borderId="1" xfId="5" applyNumberFormat="1" applyFont="1" applyBorder="1" applyAlignment="1">
      <alignment horizontal="center" vertical="center" wrapText="1"/>
    </xf>
    <xf numFmtId="0" fontId="12" fillId="2" borderId="1" xfId="5" applyFont="1" applyFill="1" applyBorder="1" applyAlignment="1">
      <alignment horizontal="center"/>
    </xf>
    <xf numFmtId="0" fontId="10" fillId="2" borderId="57" xfId="5" applyFont="1" applyFill="1" applyBorder="1"/>
    <xf numFmtId="166" fontId="10" fillId="2" borderId="57" xfId="5" applyNumberFormat="1" applyFont="1" applyFill="1" applyBorder="1"/>
    <xf numFmtId="166" fontId="10" fillId="0" borderId="57" xfId="5" applyNumberFormat="1" applyFont="1" applyBorder="1"/>
    <xf numFmtId="166" fontId="10" fillId="0" borderId="57" xfId="5" applyNumberFormat="1" applyFont="1" applyBorder="1" applyAlignment="1">
      <alignment horizontal="right"/>
    </xf>
    <xf numFmtId="166" fontId="10" fillId="0" borderId="57" xfId="5" applyNumberFormat="1" applyFont="1" applyBorder="1" applyAlignment="1">
      <alignment horizontal="right" vertical="center"/>
    </xf>
    <xf numFmtId="166" fontId="10" fillId="0" borderId="57" xfId="5" applyNumberFormat="1" applyFont="1" applyBorder="1" applyAlignment="1">
      <alignment horizontal="right" vertical="top"/>
    </xf>
    <xf numFmtId="166" fontId="10" fillId="0" borderId="71" xfId="5" applyNumberFormat="1" applyFont="1" applyBorder="1" applyAlignment="1">
      <alignment horizontal="right" vertical="center"/>
    </xf>
    <xf numFmtId="166" fontId="12" fillId="0" borderId="57" xfId="5" applyNumberFormat="1" applyFont="1" applyBorder="1" applyAlignment="1">
      <alignment horizontal="right" vertical="center"/>
    </xf>
    <xf numFmtId="166" fontId="10" fillId="0" borderId="72" xfId="5" applyNumberFormat="1" applyFont="1" applyBorder="1" applyAlignment="1">
      <alignment horizontal="right"/>
    </xf>
    <xf numFmtId="166" fontId="12" fillId="0" borderId="57" xfId="5" applyNumberFormat="1" applyFont="1" applyBorder="1" applyAlignment="1">
      <alignment horizontal="right"/>
    </xf>
    <xf numFmtId="166" fontId="12" fillId="0" borderId="72" xfId="5" applyNumberFormat="1" applyFont="1" applyBorder="1" applyAlignment="1">
      <alignment horizontal="right"/>
    </xf>
    <xf numFmtId="166" fontId="10" fillId="0" borderId="11" xfId="5" applyNumberFormat="1" applyFont="1" applyBorder="1" applyAlignment="1">
      <alignment horizontal="right" vertical="center"/>
    </xf>
    <xf numFmtId="166" fontId="12" fillId="0" borderId="1" xfId="5" applyNumberFormat="1" applyFont="1" applyBorder="1" applyAlignment="1">
      <alignment horizontal="right" vertical="center"/>
    </xf>
    <xf numFmtId="0" fontId="13" fillId="0" borderId="16" xfId="1" applyFont="1" applyBorder="1" applyAlignment="1">
      <alignment horizontal="center" vertical="center"/>
    </xf>
    <xf numFmtId="0" fontId="13" fillId="0" borderId="1" xfId="1" applyFont="1" applyBorder="1" applyAlignment="1">
      <alignment horizontal="center" vertical="center"/>
    </xf>
    <xf numFmtId="164" fontId="13" fillId="0" borderId="17" xfId="2" applyFont="1" applyBorder="1" applyAlignment="1">
      <alignment horizontal="center" vertical="center" wrapText="1"/>
    </xf>
    <xf numFmtId="44" fontId="13" fillId="0" borderId="16" xfId="2" applyNumberFormat="1" applyFont="1" applyBorder="1" applyAlignment="1">
      <alignment horizontal="center" vertical="center" wrapText="1"/>
    </xf>
    <xf numFmtId="44" fontId="13" fillId="0" borderId="1" xfId="2" applyNumberFormat="1" applyFont="1" applyBorder="1" applyAlignment="1">
      <alignment horizontal="center" vertical="center" wrapText="1"/>
    </xf>
    <xf numFmtId="164" fontId="12" fillId="0" borderId="57" xfId="5" applyNumberFormat="1" applyFont="1" applyBorder="1" applyAlignment="1">
      <alignment horizontal="center" vertical="center" wrapText="1"/>
    </xf>
    <xf numFmtId="164" fontId="28" fillId="0" borderId="57" xfId="2" applyFont="1" applyBorder="1" applyAlignment="1">
      <alignment horizontal="right"/>
    </xf>
    <xf numFmtId="44" fontId="10" fillId="0" borderId="57" xfId="8" applyFont="1" applyBorder="1" applyAlignment="1">
      <alignment horizontal="right" vertical="top"/>
    </xf>
    <xf numFmtId="166" fontId="12" fillId="2" borderId="1" xfId="5" applyNumberFormat="1" applyFont="1" applyFill="1" applyBorder="1" applyAlignment="1">
      <alignment horizontal="right" vertical="center"/>
    </xf>
    <xf numFmtId="0" fontId="7" fillId="8" borderId="0" xfId="5" applyFont="1" applyFill="1" applyAlignment="1">
      <alignment horizontal="left" wrapText="1"/>
    </xf>
    <xf numFmtId="164" fontId="5" fillId="0" borderId="18" xfId="5" quotePrefix="1" applyNumberFormat="1" applyFont="1" applyBorder="1" applyAlignment="1">
      <alignment horizontal="center" vertical="center" wrapText="1"/>
    </xf>
    <xf numFmtId="164" fontId="5" fillId="0" borderId="19" xfId="5" quotePrefix="1" applyNumberFormat="1" applyFont="1" applyBorder="1" applyAlignment="1">
      <alignment horizontal="center" vertical="center" wrapText="1"/>
    </xf>
    <xf numFmtId="164" fontId="5" fillId="0" borderId="62" xfId="5" quotePrefix="1" applyNumberFormat="1" applyFont="1" applyBorder="1" applyAlignment="1">
      <alignment horizontal="center" vertical="center" wrapText="1"/>
    </xf>
    <xf numFmtId="164" fontId="5" fillId="0" borderId="60" xfId="5" applyNumberFormat="1" applyFont="1" applyBorder="1" applyAlignment="1">
      <alignment horizontal="center" vertical="center"/>
    </xf>
    <xf numFmtId="164" fontId="5" fillId="0" borderId="21" xfId="5" applyNumberFormat="1" applyFont="1" applyBorder="1" applyAlignment="1">
      <alignment horizontal="center" vertical="center"/>
    </xf>
    <xf numFmtId="164" fontId="5" fillId="0" borderId="0" xfId="5" applyNumberFormat="1" applyFont="1" applyAlignment="1">
      <alignment horizontal="center" vertical="center"/>
    </xf>
    <xf numFmtId="164" fontId="5" fillId="0" borderId="14" xfId="5" applyNumberFormat="1" applyFont="1" applyBorder="1" applyAlignment="1">
      <alignment horizontal="center" vertical="center"/>
    </xf>
    <xf numFmtId="164" fontId="5" fillId="0" borderId="64" xfId="5" applyNumberFormat="1" applyFont="1" applyBorder="1" applyAlignment="1">
      <alignment horizontal="center" vertical="center"/>
    </xf>
    <xf numFmtId="164" fontId="5" fillId="0" borderId="65" xfId="5" applyNumberFormat="1" applyFont="1" applyBorder="1" applyAlignment="1">
      <alignment horizontal="center" vertical="center"/>
    </xf>
    <xf numFmtId="4" fontId="5" fillId="0" borderId="59" xfId="5" applyNumberFormat="1" applyFont="1" applyBorder="1" applyAlignment="1">
      <alignment horizontal="center" vertical="center"/>
    </xf>
    <xf numFmtId="4" fontId="5" fillId="0" borderId="61" xfId="5" applyNumberFormat="1" applyFont="1" applyBorder="1" applyAlignment="1">
      <alignment horizontal="center" vertical="center"/>
    </xf>
    <xf numFmtId="4" fontId="5" fillId="0" borderId="56" xfId="5" applyNumberFormat="1" applyFont="1" applyBorder="1" applyAlignment="1">
      <alignment horizontal="center" vertical="center"/>
    </xf>
    <xf numFmtId="4" fontId="5" fillId="0" borderId="13" xfId="5" applyNumberFormat="1" applyFont="1" applyBorder="1" applyAlignment="1">
      <alignment horizontal="center" vertical="center"/>
    </xf>
    <xf numFmtId="4" fontId="5" fillId="0" borderId="63" xfId="5" applyNumberFormat="1" applyFont="1" applyBorder="1" applyAlignment="1">
      <alignment horizontal="center" vertical="center"/>
    </xf>
    <xf numFmtId="4" fontId="5" fillId="0" borderId="66" xfId="5" applyNumberFormat="1" applyFont="1" applyBorder="1" applyAlignment="1">
      <alignment horizontal="center" vertical="center"/>
    </xf>
    <xf numFmtId="0" fontId="16" fillId="3" borderId="5" xfId="1" applyFont="1" applyFill="1" applyBorder="1" applyAlignment="1">
      <alignment horizontal="left" vertical="center" wrapText="1"/>
    </xf>
    <xf numFmtId="0" fontId="16" fillId="3" borderId="0" xfId="1" applyFont="1" applyFill="1" applyAlignment="1">
      <alignment horizontal="left" vertical="center" wrapText="1"/>
    </xf>
    <xf numFmtId="0" fontId="16" fillId="3" borderId="6" xfId="1" applyFont="1" applyFill="1" applyBorder="1" applyAlignment="1">
      <alignment horizontal="left" vertical="center" wrapText="1"/>
    </xf>
    <xf numFmtId="164" fontId="12" fillId="0" borderId="10" xfId="5" applyNumberFormat="1" applyFont="1" applyBorder="1" applyAlignment="1">
      <alignment horizontal="center" vertical="center"/>
    </xf>
    <xf numFmtId="164" fontId="12" fillId="0" borderId="11" xfId="5" applyNumberFormat="1" applyFont="1" applyBorder="1" applyAlignment="1">
      <alignment horizontal="center" vertical="center"/>
    </xf>
    <xf numFmtId="164" fontId="12" fillId="0" borderId="3" xfId="5" applyNumberFormat="1" applyFont="1" applyBorder="1" applyAlignment="1">
      <alignment horizontal="center" vertical="center"/>
    </xf>
    <xf numFmtId="164" fontId="12" fillId="0" borderId="8" xfId="5" applyNumberFormat="1" applyFont="1" applyBorder="1" applyAlignment="1">
      <alignment horizontal="center" vertical="center"/>
    </xf>
    <xf numFmtId="166" fontId="12" fillId="0" borderId="4" xfId="5" applyNumberFormat="1" applyFont="1" applyBorder="1" applyAlignment="1">
      <alignment horizontal="center" vertical="center"/>
    </xf>
    <xf numFmtId="166" fontId="12" fillId="0" borderId="6" xfId="5" applyNumberFormat="1" applyFont="1" applyBorder="1" applyAlignment="1">
      <alignment horizontal="center" vertical="center"/>
    </xf>
    <xf numFmtId="166" fontId="12" fillId="0" borderId="9" xfId="5" applyNumberFormat="1" applyFont="1" applyBorder="1" applyAlignment="1">
      <alignment horizontal="center" vertical="center"/>
    </xf>
    <xf numFmtId="166" fontId="12" fillId="2" borderId="4" xfId="5" applyNumberFormat="1" applyFont="1" applyFill="1" applyBorder="1" applyAlignment="1">
      <alignment horizontal="center" vertical="center"/>
    </xf>
    <xf numFmtId="166" fontId="12" fillId="2" borderId="6" xfId="5" applyNumberFormat="1" applyFont="1" applyFill="1" applyBorder="1" applyAlignment="1">
      <alignment horizontal="center" vertical="center"/>
    </xf>
    <xf numFmtId="166" fontId="12" fillId="2" borderId="9" xfId="5" applyNumberFormat="1" applyFont="1" applyFill="1" applyBorder="1" applyAlignment="1">
      <alignment horizontal="center" vertical="center"/>
    </xf>
    <xf numFmtId="166" fontId="12" fillId="2" borderId="30" xfId="5" applyNumberFormat="1" applyFont="1" applyFill="1" applyBorder="1" applyAlignment="1">
      <alignment horizontal="center" vertical="top"/>
    </xf>
    <xf numFmtId="166" fontId="12" fillId="2" borderId="47" xfId="5" applyNumberFormat="1" applyFont="1" applyFill="1" applyBorder="1" applyAlignment="1">
      <alignment horizontal="center" vertical="top"/>
    </xf>
    <xf numFmtId="166" fontId="12" fillId="2" borderId="41" xfId="5" applyNumberFormat="1" applyFont="1" applyFill="1" applyBorder="1" applyAlignment="1">
      <alignment horizontal="center" vertical="top"/>
    </xf>
    <xf numFmtId="164" fontId="12" fillId="0" borderId="2" xfId="5" applyNumberFormat="1" applyFont="1" applyBorder="1" applyAlignment="1">
      <alignment horizontal="center" vertical="center"/>
    </xf>
    <xf numFmtId="164" fontId="12" fillId="0" borderId="7" xfId="5" applyNumberFormat="1" applyFont="1" applyBorder="1" applyAlignment="1">
      <alignment horizontal="center" vertical="center"/>
    </xf>
    <xf numFmtId="164" fontId="12" fillId="0" borderId="28" xfId="5" applyNumberFormat="1" applyFont="1" applyBorder="1" applyAlignment="1">
      <alignment horizontal="center" vertical="center"/>
    </xf>
    <xf numFmtId="164" fontId="12" fillId="0" borderId="31" xfId="5" applyNumberFormat="1" applyFont="1" applyBorder="1" applyAlignment="1">
      <alignment horizontal="center" vertical="center"/>
    </xf>
    <xf numFmtId="164" fontId="12" fillId="0" borderId="29" xfId="5" applyNumberFormat="1" applyFont="1" applyBorder="1" applyAlignment="1">
      <alignment horizontal="center" vertical="center"/>
    </xf>
    <xf numFmtId="164" fontId="12" fillId="0" borderId="32" xfId="5" applyNumberFormat="1" applyFont="1" applyBorder="1" applyAlignment="1">
      <alignment horizontal="center" vertical="center"/>
    </xf>
    <xf numFmtId="164" fontId="12" fillId="2" borderId="10" xfId="5" applyNumberFormat="1" applyFont="1" applyFill="1" applyBorder="1" applyAlignment="1">
      <alignment horizontal="center" vertical="center" wrapText="1"/>
    </xf>
    <xf numFmtId="164" fontId="12" fillId="2" borderId="11" xfId="5" applyNumberFormat="1" applyFont="1" applyFill="1" applyBorder="1" applyAlignment="1">
      <alignment horizontal="center" vertical="center" wrapText="1"/>
    </xf>
    <xf numFmtId="4" fontId="12" fillId="0" borderId="30" xfId="5" applyNumberFormat="1" applyFont="1" applyBorder="1" applyAlignment="1">
      <alignment horizontal="center" vertical="center" wrapText="1"/>
    </xf>
    <xf numFmtId="4" fontId="12" fillId="0" borderId="33" xfId="5" applyNumberFormat="1" applyFont="1" applyBorder="1" applyAlignment="1">
      <alignment horizontal="center" vertical="center" wrapText="1"/>
    </xf>
    <xf numFmtId="166" fontId="12" fillId="2" borderId="30" xfId="5" applyNumberFormat="1" applyFont="1" applyFill="1" applyBorder="1" applyAlignment="1">
      <alignment horizontal="center"/>
    </xf>
    <xf numFmtId="166" fontId="12" fillId="2" borderId="54" xfId="5" applyNumberFormat="1" applyFont="1" applyFill="1" applyBorder="1" applyAlignment="1">
      <alignment horizontal="center"/>
    </xf>
    <xf numFmtId="166" fontId="12" fillId="2" borderId="30" xfId="5" applyNumberFormat="1" applyFont="1" applyFill="1" applyBorder="1" applyAlignment="1">
      <alignment horizontal="center" vertical="center"/>
    </xf>
    <xf numFmtId="166" fontId="12" fillId="2" borderId="54" xfId="5" applyNumberFormat="1" applyFont="1" applyFill="1" applyBorder="1" applyAlignment="1">
      <alignment horizontal="center" vertical="center"/>
    </xf>
    <xf numFmtId="166" fontId="12" fillId="2" borderId="41" xfId="5" applyNumberFormat="1" applyFont="1" applyFill="1" applyBorder="1" applyAlignment="1">
      <alignment horizontal="center" vertical="center"/>
    </xf>
    <xf numFmtId="164" fontId="12" fillId="0" borderId="4" xfId="5" applyNumberFormat="1" applyFont="1" applyBorder="1" applyAlignment="1">
      <alignment horizontal="center" vertical="center" wrapText="1"/>
    </xf>
    <xf numFmtId="164" fontId="12" fillId="0" borderId="9" xfId="5" applyNumberFormat="1" applyFont="1" applyBorder="1" applyAlignment="1">
      <alignment horizontal="center" vertical="center" wrapText="1"/>
    </xf>
    <xf numFmtId="0" fontId="14" fillId="3" borderId="5" xfId="1" applyFont="1" applyFill="1" applyBorder="1" applyAlignment="1">
      <alignment horizontal="left" vertical="center" wrapText="1"/>
    </xf>
    <xf numFmtId="0" fontId="14" fillId="3" borderId="0" xfId="1" applyFont="1" applyFill="1" applyAlignment="1">
      <alignment horizontal="left" vertical="center" wrapText="1"/>
    </xf>
    <xf numFmtId="0" fontId="14" fillId="3" borderId="6" xfId="1" applyFont="1" applyFill="1" applyBorder="1" applyAlignment="1">
      <alignment horizontal="left" vertical="center" wrapText="1"/>
    </xf>
    <xf numFmtId="0" fontId="16" fillId="3" borderId="56" xfId="5" applyFont="1" applyFill="1" applyBorder="1" applyAlignment="1">
      <alignment horizontal="left" vertical="top" wrapText="1"/>
    </xf>
    <xf numFmtId="0" fontId="16" fillId="3" borderId="0" xfId="5" applyFont="1" applyFill="1" applyAlignment="1">
      <alignment horizontal="left" vertical="top" wrapText="1"/>
    </xf>
    <xf numFmtId="0" fontId="16" fillId="3" borderId="14" xfId="5" applyFont="1" applyFill="1" applyBorder="1" applyAlignment="1">
      <alignment horizontal="left" vertical="top" wrapText="1"/>
    </xf>
    <xf numFmtId="164" fontId="12" fillId="0" borderId="73" xfId="5" applyNumberFormat="1" applyFont="1" applyBorder="1" applyAlignment="1">
      <alignment horizontal="center" vertical="center"/>
    </xf>
    <xf numFmtId="164" fontId="12" fillId="0" borderId="70" xfId="5" applyNumberFormat="1" applyFont="1" applyBorder="1" applyAlignment="1">
      <alignment horizontal="center" vertical="center"/>
    </xf>
    <xf numFmtId="164" fontId="12" fillId="0" borderId="74" xfId="5" applyNumberFormat="1" applyFont="1" applyBorder="1" applyAlignment="1">
      <alignment horizontal="center" vertical="center"/>
    </xf>
    <xf numFmtId="164" fontId="12" fillId="0" borderId="71" xfId="5" applyNumberFormat="1" applyFont="1" applyBorder="1" applyAlignment="1">
      <alignment horizontal="center" vertical="center"/>
    </xf>
    <xf numFmtId="4" fontId="12" fillId="0" borderId="2" xfId="5" applyNumberFormat="1" applyFont="1" applyBorder="1" applyAlignment="1">
      <alignment horizontal="center" vertical="center"/>
    </xf>
    <xf numFmtId="4" fontId="12" fillId="0" borderId="7" xfId="5" applyNumberFormat="1" applyFont="1" applyBorder="1" applyAlignment="1">
      <alignment horizontal="center" vertical="center"/>
    </xf>
    <xf numFmtId="164" fontId="12" fillId="0" borderId="71" xfId="5" applyNumberFormat="1" applyFont="1" applyBorder="1" applyAlignment="1">
      <alignment horizontal="center" vertical="center" wrapText="1"/>
    </xf>
    <xf numFmtId="164" fontId="12" fillId="0" borderId="11" xfId="5" applyNumberFormat="1" applyFont="1" applyBorder="1" applyAlignment="1">
      <alignment horizontal="center" vertical="center" wrapText="1"/>
    </xf>
  </cellXfs>
  <cellStyles count="10">
    <cellStyle name="Comma 2" xfId="3" xr:uid="{DFB58692-93E7-4714-A088-69932B77EABE}"/>
    <cellStyle name="Comma 2 2 26" xfId="4" xr:uid="{AA5596F3-543D-4BA2-A495-CF8E6074ACE9}"/>
    <cellStyle name="Currency 2" xfId="8" xr:uid="{BC5B231A-1689-4875-98DC-6097689B6359}"/>
    <cellStyle name="Normal" xfId="0" builtinId="0"/>
    <cellStyle name="Normal 2" xfId="1" xr:uid="{D84803DC-F8BE-43FB-B056-8023C6774925}"/>
    <cellStyle name="Normal 2 2" xfId="5" xr:uid="{653F4FA8-8908-411C-85AF-42DF0D6999D2}"/>
    <cellStyle name="Normal 45" xfId="9" xr:uid="{2976678B-A30F-4618-A460-4E3F0B1028F2}"/>
    <cellStyle name="Normal 5" xfId="6" xr:uid="{9C84A6AD-5A41-453F-AA11-0C4121866AB4}"/>
    <cellStyle name="Normal_BILL2F~1" xfId="2" xr:uid="{9EB2B2C1-D921-425F-A3EF-FBB5A5CF9EB6}"/>
    <cellStyle name="Percent 2" xfId="7" xr:uid="{DD1A5791-4F88-45F0-812F-F6C16B0FA1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3.jpeg"/><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125943</xdr:colOff>
      <xdr:row>0</xdr:row>
      <xdr:rowOff>41803</xdr:rowOff>
    </xdr:from>
    <xdr:to>
      <xdr:col>4</xdr:col>
      <xdr:colOff>1242278</xdr:colOff>
      <xdr:row>2</xdr:row>
      <xdr:rowOff>37041</xdr:rowOff>
    </xdr:to>
    <xdr:pic>
      <xdr:nvPicPr>
        <xdr:cNvPr id="3" name="Picture 2">
          <a:extLst>
            <a:ext uri="{FF2B5EF4-FFF2-40B4-BE49-F238E27FC236}">
              <a16:creationId xmlns:a16="http://schemas.microsoft.com/office/drawing/2014/main" id="{C1AA3A5D-52B9-4064-94DB-3950ED927F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69393" y="41803"/>
          <a:ext cx="1668785" cy="4143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5543550</xdr:colOff>
      <xdr:row>1</xdr:row>
      <xdr:rowOff>0</xdr:rowOff>
    </xdr:from>
    <xdr:to>
      <xdr:col>1</xdr:col>
      <xdr:colOff>8529</xdr:colOff>
      <xdr:row>6</xdr:row>
      <xdr:rowOff>48932</xdr:rowOff>
    </xdr:to>
    <xdr:pic>
      <xdr:nvPicPr>
        <xdr:cNvPr id="2" name="Picture 1">
          <a:extLst>
            <a:ext uri="{FF2B5EF4-FFF2-40B4-BE49-F238E27FC236}">
              <a16:creationId xmlns:a16="http://schemas.microsoft.com/office/drawing/2014/main" id="{43C92ED6-D629-4A60-ABBF-0654BF29ACB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312" t="29809" r="22849" b="25269"/>
        <a:stretch/>
      </xdr:blipFill>
      <xdr:spPr>
        <a:xfrm>
          <a:off x="657225" y="295275"/>
          <a:ext cx="8529" cy="1182407"/>
        </a:xfrm>
        <a:prstGeom prst="rect">
          <a:avLst/>
        </a:prstGeom>
      </xdr:spPr>
    </xdr:pic>
    <xdr:clientData/>
  </xdr:twoCellAnchor>
  <xdr:twoCellAnchor editAs="oneCell">
    <xdr:from>
      <xdr:col>1</xdr:col>
      <xdr:colOff>5543550</xdr:colOff>
      <xdr:row>0</xdr:row>
      <xdr:rowOff>0</xdr:rowOff>
    </xdr:from>
    <xdr:to>
      <xdr:col>2</xdr:col>
      <xdr:colOff>8328</xdr:colOff>
      <xdr:row>5</xdr:row>
      <xdr:rowOff>222789</xdr:rowOff>
    </xdr:to>
    <xdr:pic>
      <xdr:nvPicPr>
        <xdr:cNvPr id="3" name="Picture 2">
          <a:extLst>
            <a:ext uri="{FF2B5EF4-FFF2-40B4-BE49-F238E27FC236}">
              <a16:creationId xmlns:a16="http://schemas.microsoft.com/office/drawing/2014/main" id="{B3AA67DD-75BD-43A9-A42E-6A0858C1625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312" t="29809" r="22849" b="25269"/>
        <a:stretch/>
      </xdr:blipFill>
      <xdr:spPr>
        <a:xfrm>
          <a:off x="2552700" y="0"/>
          <a:ext cx="8328" cy="1313035"/>
        </a:xfrm>
        <a:prstGeom prst="rect">
          <a:avLst/>
        </a:prstGeom>
      </xdr:spPr>
    </xdr:pic>
    <xdr:clientData/>
  </xdr:twoCellAnchor>
  <xdr:twoCellAnchor editAs="oneCell">
    <xdr:from>
      <xdr:col>0</xdr:col>
      <xdr:colOff>5543550</xdr:colOff>
      <xdr:row>1</xdr:row>
      <xdr:rowOff>0</xdr:rowOff>
    </xdr:from>
    <xdr:to>
      <xdr:col>1</xdr:col>
      <xdr:colOff>8529</xdr:colOff>
      <xdr:row>3</xdr:row>
      <xdr:rowOff>5913</xdr:rowOff>
    </xdr:to>
    <xdr:pic>
      <xdr:nvPicPr>
        <xdr:cNvPr id="5" name="Picture 4">
          <a:extLst>
            <a:ext uri="{FF2B5EF4-FFF2-40B4-BE49-F238E27FC236}">
              <a16:creationId xmlns:a16="http://schemas.microsoft.com/office/drawing/2014/main" id="{58E12178-03BF-4715-88E3-5FED7848FC7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2312" t="29809" r="22849" b="25269"/>
        <a:stretch/>
      </xdr:blipFill>
      <xdr:spPr>
        <a:xfrm>
          <a:off x="685800" y="190500"/>
          <a:ext cx="8529" cy="1163811"/>
        </a:xfrm>
        <a:prstGeom prst="rect">
          <a:avLst/>
        </a:prstGeom>
      </xdr:spPr>
    </xdr:pic>
    <xdr:clientData/>
  </xdr:twoCellAnchor>
  <xdr:twoCellAnchor editAs="oneCell">
    <xdr:from>
      <xdr:col>5</xdr:col>
      <xdr:colOff>417310</xdr:colOff>
      <xdr:row>0</xdr:row>
      <xdr:rowOff>113851</xdr:rowOff>
    </xdr:from>
    <xdr:to>
      <xdr:col>5</xdr:col>
      <xdr:colOff>2090247</xdr:colOff>
      <xdr:row>3</xdr:row>
      <xdr:rowOff>122116</xdr:rowOff>
    </xdr:to>
    <xdr:pic>
      <xdr:nvPicPr>
        <xdr:cNvPr id="6" name="Picture 5">
          <a:extLst>
            <a:ext uri="{FF2B5EF4-FFF2-40B4-BE49-F238E27FC236}">
              <a16:creationId xmlns:a16="http://schemas.microsoft.com/office/drawing/2014/main" id="{B5BB0A55-80CE-46C6-A680-4B9AC953E1A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282887" y="113851"/>
          <a:ext cx="1672937" cy="631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5543550</xdr:colOff>
      <xdr:row>1</xdr:row>
      <xdr:rowOff>0</xdr:rowOff>
    </xdr:from>
    <xdr:to>
      <xdr:col>1</xdr:col>
      <xdr:colOff>8529</xdr:colOff>
      <xdr:row>6</xdr:row>
      <xdr:rowOff>27161</xdr:rowOff>
    </xdr:to>
    <xdr:pic>
      <xdr:nvPicPr>
        <xdr:cNvPr id="3" name="Picture 2">
          <a:extLst>
            <a:ext uri="{FF2B5EF4-FFF2-40B4-BE49-F238E27FC236}">
              <a16:creationId xmlns:a16="http://schemas.microsoft.com/office/drawing/2014/main" id="{0F33865C-8C61-410E-9CD7-C6D5FF7A8FD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312" t="29809" r="22849" b="25269"/>
        <a:stretch/>
      </xdr:blipFill>
      <xdr:spPr>
        <a:xfrm>
          <a:off x="781050" y="190500"/>
          <a:ext cx="8529" cy="1170161"/>
        </a:xfrm>
        <a:prstGeom prst="rect">
          <a:avLst/>
        </a:prstGeom>
      </xdr:spPr>
    </xdr:pic>
    <xdr:clientData/>
  </xdr:twoCellAnchor>
  <xdr:twoCellAnchor editAs="oneCell">
    <xdr:from>
      <xdr:col>4</xdr:col>
      <xdr:colOff>2118</xdr:colOff>
      <xdr:row>0</xdr:row>
      <xdr:rowOff>89428</xdr:rowOff>
    </xdr:from>
    <xdr:to>
      <xdr:col>4</xdr:col>
      <xdr:colOff>1670903</xdr:colOff>
      <xdr:row>2</xdr:row>
      <xdr:rowOff>71966</xdr:rowOff>
    </xdr:to>
    <xdr:pic>
      <xdr:nvPicPr>
        <xdr:cNvPr id="4" name="Picture 3">
          <a:extLst>
            <a:ext uri="{FF2B5EF4-FFF2-40B4-BE49-F238E27FC236}">
              <a16:creationId xmlns:a16="http://schemas.microsoft.com/office/drawing/2014/main" id="{395B6F3C-3191-4336-B91F-295A38CDDE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28368" y="89428"/>
          <a:ext cx="1668785" cy="4058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1219201</xdr:colOff>
      <xdr:row>0</xdr:row>
      <xdr:rowOff>100011</xdr:rowOff>
    </xdr:from>
    <xdr:to>
      <xdr:col>4</xdr:col>
      <xdr:colOff>2889044</xdr:colOff>
      <xdr:row>2</xdr:row>
      <xdr:rowOff>171925</xdr:rowOff>
    </xdr:to>
    <xdr:pic>
      <xdr:nvPicPr>
        <xdr:cNvPr id="4" name="Picture 3">
          <a:extLst>
            <a:ext uri="{FF2B5EF4-FFF2-40B4-BE49-F238E27FC236}">
              <a16:creationId xmlns:a16="http://schemas.microsoft.com/office/drawing/2014/main" id="{9E48429A-AA72-46EE-B56D-0D8AD7D283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79607" y="100011"/>
          <a:ext cx="1669843" cy="531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314325</xdr:colOff>
      <xdr:row>0</xdr:row>
      <xdr:rowOff>76200</xdr:rowOff>
    </xdr:from>
    <xdr:to>
      <xdr:col>4</xdr:col>
      <xdr:colOff>774493</xdr:colOff>
      <xdr:row>2</xdr:row>
      <xdr:rowOff>179070</xdr:rowOff>
    </xdr:to>
    <xdr:pic>
      <xdr:nvPicPr>
        <xdr:cNvPr id="8" name="Picture 7">
          <a:extLst>
            <a:ext uri="{FF2B5EF4-FFF2-40B4-BE49-F238E27FC236}">
              <a16:creationId xmlns:a16="http://schemas.microsoft.com/office/drawing/2014/main" id="{B6B9B504-3F67-4488-BFB4-D0BB49F564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76200"/>
          <a:ext cx="1669843" cy="502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1390650</xdr:colOff>
      <xdr:row>0</xdr:row>
      <xdr:rowOff>95250</xdr:rowOff>
    </xdr:from>
    <xdr:to>
      <xdr:col>7</xdr:col>
      <xdr:colOff>1641268</xdr:colOff>
      <xdr:row>2</xdr:row>
      <xdr:rowOff>179070</xdr:rowOff>
    </xdr:to>
    <xdr:pic>
      <xdr:nvPicPr>
        <xdr:cNvPr id="3" name="Picture 2">
          <a:extLst>
            <a:ext uri="{FF2B5EF4-FFF2-40B4-BE49-F238E27FC236}">
              <a16:creationId xmlns:a16="http://schemas.microsoft.com/office/drawing/2014/main" id="{2BA7C486-84F9-4F1E-AD1C-384CD8B8D4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05725" y="95250"/>
          <a:ext cx="1669843" cy="502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7</xdr:col>
      <xdr:colOff>50593</xdr:colOff>
      <xdr:row>2</xdr:row>
      <xdr:rowOff>196003</xdr:rowOff>
    </xdr:to>
    <xdr:pic>
      <xdr:nvPicPr>
        <xdr:cNvPr id="3" name="Picture 2">
          <a:extLst>
            <a:ext uri="{FF2B5EF4-FFF2-40B4-BE49-F238E27FC236}">
              <a16:creationId xmlns:a16="http://schemas.microsoft.com/office/drawing/2014/main" id="{069CB6FA-4601-401B-94F5-770C849AE4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37917" y="158750"/>
          <a:ext cx="1669843" cy="502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3525E-E516-463A-BABA-7D1935EEA465}">
  <sheetPr>
    <pageSetUpPr fitToPage="1"/>
  </sheetPr>
  <dimension ref="A1:F6646"/>
  <sheetViews>
    <sheetView view="pageBreakPreview" topLeftCell="A86" zoomScaleNormal="100" zoomScaleSheetLayoutView="100" workbookViewId="0">
      <selection activeCell="B280" sqref="B280"/>
    </sheetView>
  </sheetViews>
  <sheetFormatPr defaultColWidth="9.33203125" defaultRowHeight="13.8" x14ac:dyDescent="0.25"/>
  <cols>
    <col min="1" max="1" width="7.109375" style="97" customWidth="1"/>
    <col min="2" max="2" width="86.109375" style="6" customWidth="1"/>
    <col min="3" max="4" width="8.33203125" style="97" customWidth="1"/>
    <col min="5" max="5" width="20" style="386" customWidth="1"/>
    <col min="6" max="16384" width="9.33203125" style="97"/>
  </cols>
  <sheetData>
    <row r="1" spans="1:6" s="33" customFormat="1" x14ac:dyDescent="0.25">
      <c r="A1" s="81"/>
      <c r="B1" s="82"/>
      <c r="C1" s="82"/>
      <c r="D1" s="83"/>
      <c r="E1" s="84"/>
      <c r="F1" s="45"/>
    </row>
    <row r="2" spans="1:6" s="33" customFormat="1" x14ac:dyDescent="0.25">
      <c r="A2" s="85" t="s">
        <v>44</v>
      </c>
      <c r="B2" s="86"/>
      <c r="C2" s="87"/>
      <c r="D2" s="87"/>
      <c r="E2" s="88"/>
      <c r="F2" s="45"/>
    </row>
    <row r="3" spans="1:6" s="33" customFormat="1" x14ac:dyDescent="0.25">
      <c r="A3" s="559" t="s">
        <v>42</v>
      </c>
      <c r="B3" s="560"/>
      <c r="C3" s="560"/>
      <c r="D3" s="560"/>
      <c r="E3" s="561"/>
      <c r="F3" s="45"/>
    </row>
    <row r="4" spans="1:6" s="33" customFormat="1" ht="18" customHeight="1" x14ac:dyDescent="0.25">
      <c r="A4" s="559"/>
      <c r="B4" s="560"/>
      <c r="C4" s="560"/>
      <c r="D4" s="560"/>
      <c r="E4" s="561"/>
      <c r="F4" s="45"/>
    </row>
    <row r="5" spans="1:6" s="33" customFormat="1" ht="18" customHeight="1" x14ac:dyDescent="0.25">
      <c r="A5" s="89" t="s">
        <v>43</v>
      </c>
      <c r="B5" s="90"/>
      <c r="C5" s="91"/>
      <c r="D5" s="92"/>
      <c r="E5" s="93"/>
      <c r="F5" s="45"/>
    </row>
    <row r="6" spans="1:6" s="33" customFormat="1" ht="20.25" customHeight="1" x14ac:dyDescent="0.25">
      <c r="A6" s="94"/>
      <c r="B6" s="95"/>
      <c r="C6" s="91"/>
      <c r="D6" s="92"/>
      <c r="E6" s="93"/>
      <c r="F6" s="45"/>
    </row>
    <row r="7" spans="1:6" s="373" customFormat="1" ht="48.75" customHeight="1" x14ac:dyDescent="0.25">
      <c r="A7" s="369" t="s">
        <v>60</v>
      </c>
      <c r="B7" s="369" t="s">
        <v>4</v>
      </c>
      <c r="C7" s="370" t="s">
        <v>5</v>
      </c>
      <c r="D7" s="371" t="s">
        <v>6</v>
      </c>
      <c r="E7" s="372" t="s">
        <v>7</v>
      </c>
    </row>
    <row r="8" spans="1:6" x14ac:dyDescent="0.25">
      <c r="C8" s="4"/>
      <c r="D8" s="5"/>
      <c r="E8" s="374"/>
    </row>
    <row r="9" spans="1:6" x14ac:dyDescent="0.25">
      <c r="B9" s="3" t="s">
        <v>338</v>
      </c>
      <c r="C9" s="4"/>
      <c r="D9" s="5"/>
      <c r="E9" s="375"/>
    </row>
    <row r="10" spans="1:6" ht="10.5" customHeight="1" x14ac:dyDescent="0.25">
      <c r="C10" s="4"/>
      <c r="D10" s="5"/>
      <c r="E10" s="375"/>
    </row>
    <row r="11" spans="1:6" x14ac:dyDescent="0.25">
      <c r="B11" s="3" t="s">
        <v>62</v>
      </c>
      <c r="C11" s="4"/>
      <c r="D11" s="5"/>
      <c r="E11" s="375"/>
    </row>
    <row r="12" spans="1:6" ht="11.25" customHeight="1" x14ac:dyDescent="0.25">
      <c r="C12" s="4"/>
      <c r="D12" s="5"/>
      <c r="E12" s="375"/>
    </row>
    <row r="13" spans="1:6" x14ac:dyDescent="0.25">
      <c r="B13" s="3" t="s">
        <v>63</v>
      </c>
      <c r="C13" s="4"/>
      <c r="D13" s="5"/>
      <c r="E13" s="375"/>
    </row>
    <row r="14" spans="1:6" x14ac:dyDescent="0.25">
      <c r="C14" s="4"/>
      <c r="D14" s="5"/>
      <c r="E14" s="375"/>
    </row>
    <row r="15" spans="1:6" ht="27.6" x14ac:dyDescent="0.25">
      <c r="B15" s="6" t="s">
        <v>366</v>
      </c>
      <c r="C15" s="4"/>
      <c r="D15" s="5"/>
      <c r="E15" s="375"/>
    </row>
    <row r="16" spans="1:6" x14ac:dyDescent="0.25">
      <c r="C16" s="4"/>
      <c r="D16" s="5"/>
      <c r="E16" s="375"/>
    </row>
    <row r="17" spans="2:5" ht="12" customHeight="1" x14ac:dyDescent="0.25">
      <c r="C17" s="4"/>
      <c r="D17" s="5"/>
      <c r="E17" s="375"/>
    </row>
    <row r="18" spans="2:5" x14ac:dyDescent="0.25">
      <c r="B18" s="3" t="s">
        <v>64</v>
      </c>
      <c r="C18" s="4"/>
      <c r="D18" s="5"/>
      <c r="E18" s="375"/>
    </row>
    <row r="19" spans="2:5" x14ac:dyDescent="0.25">
      <c r="C19" s="4"/>
      <c r="D19" s="5"/>
      <c r="E19" s="375"/>
    </row>
    <row r="20" spans="2:5" ht="48" customHeight="1" x14ac:dyDescent="0.25">
      <c r="B20" s="6" t="s">
        <v>367</v>
      </c>
      <c r="C20" s="4"/>
      <c r="D20" s="5"/>
      <c r="E20" s="375"/>
    </row>
    <row r="21" spans="2:5" x14ac:dyDescent="0.25">
      <c r="C21" s="4"/>
      <c r="D21" s="5"/>
      <c r="E21" s="375"/>
    </row>
    <row r="22" spans="2:5" x14ac:dyDescent="0.25">
      <c r="C22" s="4"/>
      <c r="D22" s="5"/>
      <c r="E22" s="375"/>
    </row>
    <row r="23" spans="2:5" x14ac:dyDescent="0.25">
      <c r="C23" s="4"/>
      <c r="D23" s="5"/>
      <c r="E23" s="375"/>
    </row>
    <row r="24" spans="2:5" x14ac:dyDescent="0.25">
      <c r="B24" s="6" t="s">
        <v>65</v>
      </c>
      <c r="C24" s="4"/>
      <c r="D24" s="5"/>
      <c r="E24" s="375"/>
    </row>
    <row r="25" spans="2:5" x14ac:dyDescent="0.25">
      <c r="B25" s="6" t="s">
        <v>66</v>
      </c>
      <c r="C25" s="4"/>
      <c r="D25" s="5"/>
      <c r="E25" s="375"/>
    </row>
    <row r="26" spans="2:5" x14ac:dyDescent="0.25">
      <c r="B26" s="6" t="s">
        <v>67</v>
      </c>
      <c r="C26" s="4"/>
      <c r="D26" s="5"/>
      <c r="E26" s="375"/>
    </row>
    <row r="27" spans="2:5" ht="12.75" customHeight="1" x14ac:dyDescent="0.25">
      <c r="C27" s="4"/>
      <c r="D27" s="5"/>
      <c r="E27" s="375"/>
    </row>
    <row r="28" spans="2:5" x14ac:dyDescent="0.25">
      <c r="B28" s="6" t="s">
        <v>229</v>
      </c>
      <c r="C28" s="4"/>
      <c r="D28" s="5"/>
      <c r="E28" s="375"/>
    </row>
    <row r="29" spans="2:5" x14ac:dyDescent="0.25">
      <c r="B29" s="6" t="s">
        <v>68</v>
      </c>
      <c r="C29" s="4"/>
      <c r="D29" s="5"/>
      <c r="E29" s="375"/>
    </row>
    <row r="30" spans="2:5" x14ac:dyDescent="0.25">
      <c r="B30" s="6" t="s">
        <v>69</v>
      </c>
      <c r="C30" s="4"/>
      <c r="D30" s="5"/>
      <c r="E30" s="375"/>
    </row>
    <row r="31" spans="2:5" x14ac:dyDescent="0.25">
      <c r="B31" s="6" t="s">
        <v>70</v>
      </c>
      <c r="C31" s="4"/>
      <c r="D31" s="5"/>
      <c r="E31" s="375"/>
    </row>
    <row r="32" spans="2:5" x14ac:dyDescent="0.25">
      <c r="B32" s="6" t="s">
        <v>71</v>
      </c>
      <c r="C32" s="4"/>
      <c r="D32" s="5"/>
      <c r="E32" s="375"/>
    </row>
    <row r="33" spans="2:5" x14ac:dyDescent="0.25">
      <c r="B33" s="6" t="s">
        <v>72</v>
      </c>
      <c r="C33" s="4"/>
      <c r="D33" s="5"/>
      <c r="E33" s="375"/>
    </row>
    <row r="34" spans="2:5" x14ac:dyDescent="0.25">
      <c r="B34" s="6" t="s">
        <v>73</v>
      </c>
      <c r="C34" s="4"/>
      <c r="D34" s="5"/>
      <c r="E34" s="375"/>
    </row>
    <row r="35" spans="2:5" ht="12.75" customHeight="1" x14ac:dyDescent="0.25">
      <c r="C35" s="4"/>
      <c r="D35" s="5"/>
      <c r="E35" s="375"/>
    </row>
    <row r="36" spans="2:5" x14ac:dyDescent="0.25">
      <c r="B36" s="3" t="s">
        <v>74</v>
      </c>
      <c r="C36" s="4"/>
      <c r="D36" s="5"/>
      <c r="E36" s="375"/>
    </row>
    <row r="37" spans="2:5" ht="10.5" customHeight="1" x14ac:dyDescent="0.25">
      <c r="C37" s="4"/>
      <c r="D37" s="5"/>
      <c r="E37" s="375"/>
    </row>
    <row r="38" spans="2:5" x14ac:dyDescent="0.25">
      <c r="B38" s="6" t="s">
        <v>75</v>
      </c>
      <c r="C38" s="4"/>
      <c r="D38" s="5"/>
      <c r="E38" s="375"/>
    </row>
    <row r="39" spans="2:5" x14ac:dyDescent="0.25">
      <c r="B39" s="6" t="s">
        <v>76</v>
      </c>
      <c r="C39" s="4"/>
      <c r="D39" s="5"/>
      <c r="E39" s="375"/>
    </row>
    <row r="40" spans="2:5" x14ac:dyDescent="0.25">
      <c r="B40" s="6" t="s">
        <v>77</v>
      </c>
      <c r="C40" s="4"/>
      <c r="D40" s="5"/>
      <c r="E40" s="375"/>
    </row>
    <row r="41" spans="2:5" x14ac:dyDescent="0.25">
      <c r="C41" s="4"/>
      <c r="D41" s="5"/>
      <c r="E41" s="375"/>
    </row>
    <row r="42" spans="2:5" x14ac:dyDescent="0.25">
      <c r="B42" s="3" t="s">
        <v>78</v>
      </c>
      <c r="C42" s="4"/>
      <c r="D42" s="5"/>
      <c r="E42" s="375"/>
    </row>
    <row r="43" spans="2:5" x14ac:dyDescent="0.25">
      <c r="C43" s="4"/>
      <c r="D43" s="5"/>
      <c r="E43" s="375"/>
    </row>
    <row r="44" spans="2:5" x14ac:dyDescent="0.25">
      <c r="B44" s="6" t="s">
        <v>79</v>
      </c>
      <c r="C44" s="4"/>
      <c r="D44" s="5"/>
      <c r="E44" s="375"/>
    </row>
    <row r="45" spans="2:5" x14ac:dyDescent="0.25">
      <c r="B45" s="6" t="s">
        <v>80</v>
      </c>
      <c r="C45" s="4"/>
      <c r="D45" s="5"/>
      <c r="E45" s="375"/>
    </row>
    <row r="46" spans="2:5" x14ac:dyDescent="0.25">
      <c r="C46" s="4"/>
      <c r="D46" s="5"/>
      <c r="E46" s="375"/>
    </row>
    <row r="47" spans="2:5" x14ac:dyDescent="0.25">
      <c r="B47" s="3" t="s">
        <v>81</v>
      </c>
      <c r="C47" s="4"/>
      <c r="D47" s="5"/>
      <c r="E47" s="375"/>
    </row>
    <row r="48" spans="2:5" x14ac:dyDescent="0.25">
      <c r="C48" s="4"/>
      <c r="D48" s="5"/>
      <c r="E48" s="375"/>
    </row>
    <row r="49" spans="2:5" x14ac:dyDescent="0.25">
      <c r="B49" s="6" t="s">
        <v>202</v>
      </c>
      <c r="C49" s="4"/>
      <c r="D49" s="5"/>
      <c r="E49" s="375"/>
    </row>
    <row r="50" spans="2:5" x14ac:dyDescent="0.25">
      <c r="B50" s="6" t="s">
        <v>82</v>
      </c>
      <c r="C50" s="4"/>
      <c r="D50" s="5"/>
      <c r="E50" s="375"/>
    </row>
    <row r="51" spans="2:5" x14ac:dyDescent="0.25">
      <c r="B51" s="6" t="s">
        <v>83</v>
      </c>
      <c r="C51" s="4"/>
      <c r="D51" s="5"/>
      <c r="E51" s="375"/>
    </row>
    <row r="52" spans="2:5" x14ac:dyDescent="0.25">
      <c r="B52" s="6" t="s">
        <v>84</v>
      </c>
      <c r="C52" s="4"/>
      <c r="D52" s="5"/>
      <c r="E52" s="375"/>
    </row>
    <row r="53" spans="2:5" x14ac:dyDescent="0.25">
      <c r="B53" s="6" t="s">
        <v>85</v>
      </c>
      <c r="C53" s="4"/>
      <c r="D53" s="5"/>
      <c r="E53" s="375"/>
    </row>
    <row r="54" spans="2:5" x14ac:dyDescent="0.25">
      <c r="C54" s="4"/>
      <c r="D54" s="5"/>
      <c r="E54" s="375"/>
    </row>
    <row r="55" spans="2:5" x14ac:dyDescent="0.25">
      <c r="B55" s="6" t="s">
        <v>86</v>
      </c>
      <c r="C55" s="4"/>
      <c r="D55" s="5"/>
      <c r="E55" s="375"/>
    </row>
    <row r="56" spans="2:5" x14ac:dyDescent="0.25">
      <c r="B56" s="6" t="s">
        <v>203</v>
      </c>
      <c r="C56" s="4"/>
      <c r="D56" s="5"/>
      <c r="E56" s="375"/>
    </row>
    <row r="57" spans="2:5" x14ac:dyDescent="0.25">
      <c r="C57" s="4"/>
      <c r="D57" s="5"/>
      <c r="E57" s="375"/>
    </row>
    <row r="58" spans="2:5" x14ac:dyDescent="0.25">
      <c r="B58" s="3" t="s">
        <v>87</v>
      </c>
      <c r="C58" s="4"/>
      <c r="D58" s="5"/>
      <c r="E58" s="375"/>
    </row>
    <row r="59" spans="2:5" x14ac:dyDescent="0.25">
      <c r="B59" s="3"/>
      <c r="C59" s="4"/>
      <c r="D59" s="5"/>
      <c r="E59" s="375"/>
    </row>
    <row r="60" spans="2:5" x14ac:dyDescent="0.25">
      <c r="B60" s="6" t="s">
        <v>88</v>
      </c>
      <c r="C60" s="4"/>
      <c r="D60" s="5"/>
      <c r="E60" s="375"/>
    </row>
    <row r="61" spans="2:5" x14ac:dyDescent="0.25">
      <c r="B61" s="6" t="s">
        <v>89</v>
      </c>
      <c r="C61" s="4"/>
      <c r="D61" s="5"/>
      <c r="E61" s="375"/>
    </row>
    <row r="62" spans="2:5" x14ac:dyDescent="0.25">
      <c r="B62" s="6" t="s">
        <v>90</v>
      </c>
      <c r="C62" s="4"/>
      <c r="D62" s="5"/>
      <c r="E62" s="375"/>
    </row>
    <row r="63" spans="2:5" x14ac:dyDescent="0.25">
      <c r="B63" s="6" t="s">
        <v>91</v>
      </c>
      <c r="C63" s="4"/>
      <c r="D63" s="5"/>
      <c r="E63" s="375"/>
    </row>
    <row r="64" spans="2:5" x14ac:dyDescent="0.25">
      <c r="B64" s="6" t="s">
        <v>230</v>
      </c>
      <c r="C64" s="4"/>
      <c r="D64" s="5"/>
      <c r="E64" s="375"/>
    </row>
    <row r="65" spans="2:5" x14ac:dyDescent="0.25">
      <c r="B65" s="6" t="s">
        <v>92</v>
      </c>
      <c r="C65" s="4"/>
      <c r="D65" s="5"/>
      <c r="E65" s="375"/>
    </row>
    <row r="66" spans="2:5" x14ac:dyDescent="0.25">
      <c r="B66" s="6" t="s">
        <v>93</v>
      </c>
      <c r="C66" s="4"/>
      <c r="D66" s="5"/>
      <c r="E66" s="375"/>
    </row>
    <row r="67" spans="2:5" x14ac:dyDescent="0.25">
      <c r="C67" s="4"/>
      <c r="D67" s="5"/>
      <c r="E67" s="375"/>
    </row>
    <row r="68" spans="2:5" x14ac:dyDescent="0.25">
      <c r="B68" s="3" t="s">
        <v>94</v>
      </c>
      <c r="C68" s="4"/>
      <c r="D68" s="5"/>
      <c r="E68" s="375"/>
    </row>
    <row r="69" spans="2:5" x14ac:dyDescent="0.25">
      <c r="C69" s="4"/>
      <c r="D69" s="5"/>
      <c r="E69" s="375"/>
    </row>
    <row r="70" spans="2:5" x14ac:dyDescent="0.25">
      <c r="B70" s="3" t="s">
        <v>95</v>
      </c>
      <c r="C70" s="4"/>
      <c r="D70" s="5"/>
      <c r="E70" s="375"/>
    </row>
    <row r="71" spans="2:5" x14ac:dyDescent="0.25">
      <c r="B71" s="3"/>
      <c r="C71" s="4"/>
      <c r="D71" s="5"/>
      <c r="E71" s="375"/>
    </row>
    <row r="72" spans="2:5" x14ac:dyDescent="0.25">
      <c r="B72" s="6" t="s">
        <v>96</v>
      </c>
      <c r="C72" s="4"/>
      <c r="D72" s="5"/>
      <c r="E72" s="375"/>
    </row>
    <row r="73" spans="2:5" x14ac:dyDescent="0.25">
      <c r="C73" s="4"/>
      <c r="D73" s="5"/>
      <c r="E73" s="375"/>
    </row>
    <row r="74" spans="2:5" x14ac:dyDescent="0.25">
      <c r="B74" s="3" t="s">
        <v>97</v>
      </c>
      <c r="C74" s="4"/>
      <c r="D74" s="5"/>
      <c r="E74" s="375"/>
    </row>
    <row r="75" spans="2:5" x14ac:dyDescent="0.25">
      <c r="C75" s="4"/>
      <c r="D75" s="5"/>
      <c r="E75" s="375"/>
    </row>
    <row r="76" spans="2:5" x14ac:dyDescent="0.25">
      <c r="B76" s="3" t="s">
        <v>98</v>
      </c>
      <c r="C76" s="4"/>
      <c r="D76" s="5"/>
      <c r="E76" s="375"/>
    </row>
    <row r="77" spans="2:5" x14ac:dyDescent="0.25">
      <c r="C77" s="4"/>
      <c r="D77" s="5"/>
      <c r="E77" s="375"/>
    </row>
    <row r="78" spans="2:5" x14ac:dyDescent="0.25">
      <c r="B78" s="6" t="s">
        <v>99</v>
      </c>
      <c r="C78" s="4"/>
      <c r="D78" s="5"/>
      <c r="E78" s="375"/>
    </row>
    <row r="79" spans="2:5" x14ac:dyDescent="0.25">
      <c r="B79" s="6" t="s">
        <v>100</v>
      </c>
      <c r="C79" s="4"/>
      <c r="D79" s="5"/>
      <c r="E79" s="375"/>
    </row>
    <row r="80" spans="2:5" x14ac:dyDescent="0.25">
      <c r="B80" s="6" t="s">
        <v>101</v>
      </c>
      <c r="C80" s="4"/>
      <c r="D80" s="5"/>
      <c r="E80" s="375"/>
    </row>
    <row r="81" spans="2:5" x14ac:dyDescent="0.25">
      <c r="C81" s="4"/>
      <c r="D81" s="5"/>
      <c r="E81" s="375"/>
    </row>
    <row r="82" spans="2:5" x14ac:dyDescent="0.25">
      <c r="B82" s="3" t="s">
        <v>102</v>
      </c>
      <c r="C82" s="4"/>
      <c r="D82" s="5"/>
      <c r="E82" s="375"/>
    </row>
    <row r="83" spans="2:5" x14ac:dyDescent="0.25">
      <c r="B83" s="3" t="s">
        <v>103</v>
      </c>
      <c r="C83" s="4"/>
      <c r="D83" s="5"/>
      <c r="E83" s="375"/>
    </row>
    <row r="84" spans="2:5" x14ac:dyDescent="0.25">
      <c r="C84" s="4"/>
      <c r="D84" s="5"/>
      <c r="E84" s="375"/>
    </row>
    <row r="85" spans="2:5" x14ac:dyDescent="0.25">
      <c r="B85" s="6" t="s">
        <v>204</v>
      </c>
      <c r="C85" s="4"/>
      <c r="D85" s="5"/>
      <c r="E85" s="375"/>
    </row>
    <row r="86" spans="2:5" x14ac:dyDescent="0.25">
      <c r="B86" s="6" t="s">
        <v>104</v>
      </c>
      <c r="C86" s="4"/>
      <c r="D86" s="5"/>
      <c r="E86" s="375"/>
    </row>
    <row r="87" spans="2:5" x14ac:dyDescent="0.25">
      <c r="B87" s="6" t="s">
        <v>105</v>
      </c>
      <c r="C87" s="4"/>
      <c r="D87" s="5"/>
      <c r="E87" s="375"/>
    </row>
    <row r="88" spans="2:5" x14ac:dyDescent="0.25">
      <c r="B88" s="6" t="s">
        <v>106</v>
      </c>
      <c r="C88" s="4"/>
      <c r="D88" s="5"/>
      <c r="E88" s="375"/>
    </row>
    <row r="89" spans="2:5" x14ac:dyDescent="0.25">
      <c r="C89" s="4"/>
      <c r="D89" s="5"/>
      <c r="E89" s="375"/>
    </row>
    <row r="90" spans="2:5" x14ac:dyDescent="0.25">
      <c r="B90" s="6" t="s">
        <v>205</v>
      </c>
      <c r="C90" s="4"/>
      <c r="D90" s="5"/>
      <c r="E90" s="375"/>
    </row>
    <row r="91" spans="2:5" x14ac:dyDescent="0.25">
      <c r="B91" s="6" t="s">
        <v>107</v>
      </c>
      <c r="C91" s="4"/>
      <c r="D91" s="5"/>
      <c r="E91" s="375"/>
    </row>
    <row r="92" spans="2:5" x14ac:dyDescent="0.25">
      <c r="C92" s="4"/>
      <c r="D92" s="5"/>
      <c r="E92" s="375"/>
    </row>
    <row r="93" spans="2:5" x14ac:dyDescent="0.25">
      <c r="B93" s="3" t="s">
        <v>108</v>
      </c>
      <c r="C93" s="4"/>
      <c r="D93" s="5"/>
      <c r="E93" s="375"/>
    </row>
    <row r="94" spans="2:5" x14ac:dyDescent="0.25">
      <c r="C94" s="4"/>
      <c r="D94" s="5"/>
      <c r="E94" s="375"/>
    </row>
    <row r="95" spans="2:5" x14ac:dyDescent="0.25">
      <c r="B95" s="6" t="s">
        <v>243</v>
      </c>
      <c r="C95" s="4"/>
      <c r="D95" s="5"/>
      <c r="E95" s="375"/>
    </row>
    <row r="96" spans="2:5" x14ac:dyDescent="0.25">
      <c r="C96" s="4"/>
      <c r="D96" s="5"/>
      <c r="E96" s="375"/>
    </row>
    <row r="97" spans="2:5" x14ac:dyDescent="0.25">
      <c r="B97" s="6" t="s">
        <v>109</v>
      </c>
      <c r="C97" s="4"/>
      <c r="D97" s="5"/>
      <c r="E97" s="375"/>
    </row>
    <row r="98" spans="2:5" x14ac:dyDescent="0.25">
      <c r="B98" s="6" t="s">
        <v>110</v>
      </c>
      <c r="C98" s="4"/>
      <c r="D98" s="5"/>
      <c r="E98" s="375"/>
    </row>
    <row r="99" spans="2:5" x14ac:dyDescent="0.25">
      <c r="C99" s="4"/>
      <c r="D99" s="5"/>
      <c r="E99" s="375"/>
    </row>
    <row r="100" spans="2:5" x14ac:dyDescent="0.25">
      <c r="B100" s="6" t="s">
        <v>111</v>
      </c>
      <c r="C100" s="4"/>
      <c r="D100" s="5"/>
      <c r="E100" s="375"/>
    </row>
    <row r="101" spans="2:5" x14ac:dyDescent="0.25">
      <c r="C101" s="4"/>
      <c r="D101" s="5"/>
      <c r="E101" s="375"/>
    </row>
    <row r="102" spans="2:5" x14ac:dyDescent="0.25">
      <c r="B102" s="6" t="s">
        <v>112</v>
      </c>
      <c r="C102" s="4"/>
      <c r="D102" s="5"/>
      <c r="E102" s="375"/>
    </row>
    <row r="103" spans="2:5" x14ac:dyDescent="0.25">
      <c r="C103" s="4"/>
      <c r="D103" s="5"/>
      <c r="E103" s="375"/>
    </row>
    <row r="104" spans="2:5" x14ac:dyDescent="0.25">
      <c r="B104" s="6" t="s">
        <v>113</v>
      </c>
      <c r="C104" s="4"/>
      <c r="D104" s="5"/>
      <c r="E104" s="375"/>
    </row>
    <row r="105" spans="2:5" x14ac:dyDescent="0.25">
      <c r="C105" s="4"/>
      <c r="D105" s="5"/>
      <c r="E105" s="375"/>
    </row>
    <row r="106" spans="2:5" x14ac:dyDescent="0.25">
      <c r="B106" s="6" t="s">
        <v>114</v>
      </c>
      <c r="C106" s="4"/>
      <c r="D106" s="5"/>
      <c r="E106" s="375"/>
    </row>
    <row r="107" spans="2:5" x14ac:dyDescent="0.25">
      <c r="B107" s="6" t="s">
        <v>115</v>
      </c>
      <c r="C107" s="4"/>
      <c r="D107" s="5"/>
      <c r="E107" s="375"/>
    </row>
    <row r="108" spans="2:5" x14ac:dyDescent="0.25">
      <c r="C108" s="4"/>
      <c r="D108" s="5"/>
      <c r="E108" s="375"/>
    </row>
    <row r="109" spans="2:5" x14ac:dyDescent="0.25">
      <c r="B109" s="6" t="s">
        <v>206</v>
      </c>
      <c r="C109" s="4"/>
      <c r="D109" s="5"/>
      <c r="E109" s="375"/>
    </row>
    <row r="110" spans="2:5" x14ac:dyDescent="0.25">
      <c r="B110" s="6" t="s">
        <v>116</v>
      </c>
      <c r="C110" s="4"/>
      <c r="D110" s="5"/>
      <c r="E110" s="375"/>
    </row>
    <row r="111" spans="2:5" x14ac:dyDescent="0.25">
      <c r="C111" s="4"/>
      <c r="D111" s="5"/>
      <c r="E111" s="375"/>
    </row>
    <row r="112" spans="2:5" x14ac:dyDescent="0.25">
      <c r="B112" s="6" t="s">
        <v>207</v>
      </c>
      <c r="C112" s="4"/>
      <c r="D112" s="5"/>
      <c r="E112" s="375"/>
    </row>
    <row r="113" spans="2:5" x14ac:dyDescent="0.25">
      <c r="B113" s="6" t="s">
        <v>117</v>
      </c>
      <c r="C113" s="4"/>
      <c r="D113" s="5"/>
      <c r="E113" s="375"/>
    </row>
    <row r="114" spans="2:5" x14ac:dyDescent="0.25">
      <c r="B114" s="6" t="s">
        <v>118</v>
      </c>
      <c r="C114" s="4"/>
      <c r="D114" s="5"/>
      <c r="E114" s="375"/>
    </row>
    <row r="115" spans="2:5" x14ac:dyDescent="0.25">
      <c r="C115" s="4"/>
      <c r="D115" s="5"/>
      <c r="E115" s="375"/>
    </row>
    <row r="116" spans="2:5" x14ac:dyDescent="0.25">
      <c r="B116" s="3" t="s">
        <v>119</v>
      </c>
      <c r="C116" s="4"/>
      <c r="D116" s="5"/>
      <c r="E116" s="375"/>
    </row>
    <row r="117" spans="2:5" x14ac:dyDescent="0.25">
      <c r="B117" s="3"/>
      <c r="C117" s="4"/>
      <c r="D117" s="5"/>
      <c r="E117" s="375"/>
    </row>
    <row r="118" spans="2:5" x14ac:dyDescent="0.25">
      <c r="B118" s="6" t="s">
        <v>208</v>
      </c>
      <c r="C118" s="4"/>
      <c r="D118" s="5"/>
      <c r="E118" s="375"/>
    </row>
    <row r="119" spans="2:5" x14ac:dyDescent="0.25">
      <c r="B119" s="6" t="s">
        <v>120</v>
      </c>
      <c r="C119" s="4"/>
      <c r="D119" s="5"/>
      <c r="E119" s="375"/>
    </row>
    <row r="120" spans="2:5" x14ac:dyDescent="0.25">
      <c r="C120" s="4"/>
      <c r="D120" s="5"/>
      <c r="E120" s="375"/>
    </row>
    <row r="121" spans="2:5" x14ac:dyDescent="0.25">
      <c r="B121" s="3" t="s">
        <v>121</v>
      </c>
      <c r="C121" s="4"/>
      <c r="D121" s="5"/>
      <c r="E121" s="375"/>
    </row>
    <row r="122" spans="2:5" x14ac:dyDescent="0.25">
      <c r="B122" s="3"/>
      <c r="C122" s="4"/>
      <c r="D122" s="5"/>
      <c r="E122" s="375"/>
    </row>
    <row r="123" spans="2:5" x14ac:dyDescent="0.25">
      <c r="B123" s="6" t="s">
        <v>209</v>
      </c>
      <c r="C123" s="4"/>
      <c r="D123" s="5"/>
      <c r="E123" s="375"/>
    </row>
    <row r="124" spans="2:5" x14ac:dyDescent="0.25">
      <c r="B124" s="6" t="s">
        <v>122</v>
      </c>
      <c r="C124" s="4"/>
      <c r="D124" s="5"/>
      <c r="E124" s="375"/>
    </row>
    <row r="125" spans="2:5" x14ac:dyDescent="0.25">
      <c r="B125" s="6" t="s">
        <v>123</v>
      </c>
      <c r="C125" s="4"/>
      <c r="D125" s="5"/>
      <c r="E125" s="375"/>
    </row>
    <row r="126" spans="2:5" x14ac:dyDescent="0.25">
      <c r="B126" s="6" t="s">
        <v>124</v>
      </c>
      <c r="C126" s="4"/>
      <c r="D126" s="5"/>
      <c r="E126" s="375"/>
    </row>
    <row r="127" spans="2:5" x14ac:dyDescent="0.25">
      <c r="B127" s="6" t="s">
        <v>125</v>
      </c>
      <c r="C127" s="4"/>
      <c r="D127" s="5"/>
      <c r="E127" s="375"/>
    </row>
    <row r="128" spans="2:5" x14ac:dyDescent="0.25">
      <c r="C128" s="4"/>
      <c r="D128" s="5"/>
      <c r="E128" s="375"/>
    </row>
    <row r="129" spans="2:5" x14ac:dyDescent="0.25">
      <c r="B129" s="3" t="s">
        <v>126</v>
      </c>
      <c r="C129" s="4"/>
      <c r="D129" s="5"/>
      <c r="E129" s="375"/>
    </row>
    <row r="130" spans="2:5" x14ac:dyDescent="0.25">
      <c r="B130" s="3"/>
      <c r="C130" s="4"/>
      <c r="D130" s="5"/>
      <c r="E130" s="375"/>
    </row>
    <row r="131" spans="2:5" x14ac:dyDescent="0.25">
      <c r="B131" s="6" t="s">
        <v>210</v>
      </c>
      <c r="C131" s="4"/>
      <c r="D131" s="5"/>
      <c r="E131" s="375"/>
    </row>
    <row r="132" spans="2:5" x14ac:dyDescent="0.25">
      <c r="B132" s="6" t="s">
        <v>127</v>
      </c>
      <c r="C132" s="4"/>
      <c r="D132" s="5"/>
      <c r="E132" s="375"/>
    </row>
    <row r="133" spans="2:5" x14ac:dyDescent="0.25">
      <c r="B133" s="6" t="s">
        <v>128</v>
      </c>
      <c r="C133" s="4"/>
      <c r="D133" s="5"/>
      <c r="E133" s="375"/>
    </row>
    <row r="134" spans="2:5" x14ac:dyDescent="0.25">
      <c r="C134" s="4"/>
      <c r="D134" s="5"/>
      <c r="E134" s="375"/>
    </row>
    <row r="135" spans="2:5" x14ac:dyDescent="0.25">
      <c r="B135" s="3" t="s">
        <v>129</v>
      </c>
      <c r="C135" s="4"/>
      <c r="D135" s="5"/>
      <c r="E135" s="375"/>
    </row>
    <row r="136" spans="2:5" ht="11.25" customHeight="1" x14ac:dyDescent="0.25">
      <c r="B136" s="3"/>
      <c r="C136" s="4"/>
      <c r="D136" s="5"/>
      <c r="E136" s="375"/>
    </row>
    <row r="137" spans="2:5" ht="41.4" x14ac:dyDescent="0.25">
      <c r="B137" s="6" t="s">
        <v>211</v>
      </c>
      <c r="C137" s="4"/>
      <c r="D137" s="5"/>
      <c r="E137" s="375"/>
    </row>
    <row r="138" spans="2:5" ht="10.5" customHeight="1" x14ac:dyDescent="0.25">
      <c r="C138" s="4"/>
      <c r="D138" s="5"/>
      <c r="E138" s="375"/>
    </row>
    <row r="139" spans="2:5" ht="79.5" customHeight="1" x14ac:dyDescent="0.25">
      <c r="B139" s="6" t="s">
        <v>212</v>
      </c>
      <c r="C139" s="4"/>
      <c r="D139" s="5"/>
      <c r="E139" s="376"/>
    </row>
    <row r="140" spans="2:5" x14ac:dyDescent="0.25">
      <c r="C140" s="4"/>
      <c r="D140" s="5"/>
      <c r="E140" s="376"/>
    </row>
    <row r="141" spans="2:5" ht="27.6" x14ac:dyDescent="0.25">
      <c r="B141" s="6" t="s">
        <v>130</v>
      </c>
      <c r="C141" s="4"/>
      <c r="D141" s="5"/>
      <c r="E141" s="375"/>
    </row>
    <row r="142" spans="2:5" x14ac:dyDescent="0.25">
      <c r="C142" s="4"/>
      <c r="D142" s="5"/>
      <c r="E142" s="375"/>
    </row>
    <row r="143" spans="2:5" ht="41.4" x14ac:dyDescent="0.25">
      <c r="B143" s="6" t="s">
        <v>213</v>
      </c>
      <c r="C143" s="4"/>
      <c r="D143" s="5"/>
      <c r="E143" s="375"/>
    </row>
    <row r="144" spans="2:5" x14ac:dyDescent="0.25">
      <c r="C144" s="4"/>
      <c r="D144" s="5"/>
      <c r="E144" s="375"/>
    </row>
    <row r="145" spans="2:5" x14ac:dyDescent="0.25">
      <c r="B145" s="377" t="s">
        <v>131</v>
      </c>
      <c r="C145" s="4"/>
      <c r="D145" s="5"/>
      <c r="E145" s="375"/>
    </row>
    <row r="146" spans="2:5" x14ac:dyDescent="0.25">
      <c r="C146" s="4"/>
      <c r="D146" s="5"/>
      <c r="E146" s="375"/>
    </row>
    <row r="147" spans="2:5" x14ac:dyDescent="0.25">
      <c r="C147" s="4"/>
      <c r="D147" s="5"/>
      <c r="E147" s="375"/>
    </row>
    <row r="148" spans="2:5" x14ac:dyDescent="0.25">
      <c r="B148" s="3" t="s">
        <v>132</v>
      </c>
      <c r="C148" s="4"/>
      <c r="D148" s="5"/>
      <c r="E148" s="375"/>
    </row>
    <row r="149" spans="2:5" x14ac:dyDescent="0.25">
      <c r="C149" s="4"/>
      <c r="D149" s="5"/>
      <c r="E149" s="375"/>
    </row>
    <row r="150" spans="2:5" x14ac:dyDescent="0.25">
      <c r="B150" s="3" t="s">
        <v>133</v>
      </c>
      <c r="C150" s="4"/>
      <c r="D150" s="5"/>
      <c r="E150" s="375"/>
    </row>
    <row r="151" spans="2:5" ht="11.25" customHeight="1" x14ac:dyDescent="0.25">
      <c r="C151" s="4"/>
      <c r="D151" s="5"/>
      <c r="E151" s="375"/>
    </row>
    <row r="152" spans="2:5" x14ac:dyDescent="0.25">
      <c r="B152" s="6" t="s">
        <v>214</v>
      </c>
      <c r="C152" s="4"/>
      <c r="D152" s="5"/>
      <c r="E152" s="375"/>
    </row>
    <row r="153" spans="2:5" x14ac:dyDescent="0.25">
      <c r="B153" s="6" t="s">
        <v>231</v>
      </c>
      <c r="C153" s="4"/>
      <c r="D153" s="5"/>
      <c r="E153" s="375"/>
    </row>
    <row r="154" spans="2:5" x14ac:dyDescent="0.25">
      <c r="B154" s="6" t="s">
        <v>134</v>
      </c>
      <c r="C154" s="4"/>
      <c r="D154" s="5"/>
      <c r="E154" s="375"/>
    </row>
    <row r="155" spans="2:5" x14ac:dyDescent="0.25">
      <c r="B155" s="6" t="s">
        <v>135</v>
      </c>
      <c r="C155" s="4"/>
      <c r="D155" s="5"/>
      <c r="E155" s="375"/>
    </row>
    <row r="156" spans="2:5" x14ac:dyDescent="0.25">
      <c r="B156" s="6" t="s">
        <v>136</v>
      </c>
      <c r="C156" s="4"/>
      <c r="D156" s="5"/>
      <c r="E156" s="375"/>
    </row>
    <row r="157" spans="2:5" x14ac:dyDescent="0.25">
      <c r="B157" s="6" t="s">
        <v>244</v>
      </c>
      <c r="C157" s="4"/>
      <c r="D157" s="5"/>
      <c r="E157" s="375"/>
    </row>
    <row r="158" spans="2:5" ht="11.25" customHeight="1" x14ac:dyDescent="0.25">
      <c r="C158" s="4"/>
      <c r="D158" s="5"/>
      <c r="E158" s="375"/>
    </row>
    <row r="159" spans="2:5" x14ac:dyDescent="0.25">
      <c r="B159" s="3" t="s">
        <v>137</v>
      </c>
      <c r="C159" s="4"/>
      <c r="D159" s="5"/>
      <c r="E159" s="375"/>
    </row>
    <row r="160" spans="2:5" ht="11.25" customHeight="1" x14ac:dyDescent="0.25">
      <c r="C160" s="4"/>
      <c r="D160" s="5"/>
      <c r="E160" s="375"/>
    </row>
    <row r="161" spans="2:5" x14ac:dyDescent="0.25">
      <c r="B161" s="6" t="s">
        <v>214</v>
      </c>
      <c r="C161" s="4"/>
      <c r="D161" s="5"/>
      <c r="E161" s="375"/>
    </row>
    <row r="162" spans="2:5" x14ac:dyDescent="0.25">
      <c r="B162" s="6" t="s">
        <v>232</v>
      </c>
      <c r="C162" s="4"/>
      <c r="D162" s="5"/>
      <c r="E162" s="375"/>
    </row>
    <row r="163" spans="2:5" x14ac:dyDescent="0.25">
      <c r="B163" s="6" t="s">
        <v>138</v>
      </c>
      <c r="C163" s="4"/>
      <c r="D163" s="5"/>
      <c r="E163" s="375"/>
    </row>
    <row r="164" spans="2:5" x14ac:dyDescent="0.25">
      <c r="B164" s="6" t="s">
        <v>139</v>
      </c>
      <c r="C164" s="4"/>
      <c r="D164" s="5"/>
      <c r="E164" s="375"/>
    </row>
    <row r="165" spans="2:5" x14ac:dyDescent="0.25">
      <c r="B165" s="6" t="s">
        <v>140</v>
      </c>
      <c r="C165" s="4"/>
      <c r="D165" s="5"/>
      <c r="E165" s="375"/>
    </row>
    <row r="166" spans="2:5" x14ac:dyDescent="0.25">
      <c r="C166" s="4"/>
      <c r="D166" s="5"/>
      <c r="E166" s="375"/>
    </row>
    <row r="167" spans="2:5" x14ac:dyDescent="0.25">
      <c r="B167" s="3" t="s">
        <v>141</v>
      </c>
      <c r="C167" s="4"/>
      <c r="D167" s="5"/>
      <c r="E167" s="375"/>
    </row>
    <row r="168" spans="2:5" x14ac:dyDescent="0.25">
      <c r="C168" s="4"/>
      <c r="D168" s="5"/>
      <c r="E168" s="375"/>
    </row>
    <row r="169" spans="2:5" x14ac:dyDescent="0.25">
      <c r="B169" s="6" t="s">
        <v>215</v>
      </c>
      <c r="C169" s="4"/>
      <c r="D169" s="5"/>
      <c r="E169" s="375"/>
    </row>
    <row r="170" spans="2:5" x14ac:dyDescent="0.25">
      <c r="B170" s="6" t="s">
        <v>142</v>
      </c>
      <c r="C170" s="4"/>
      <c r="D170" s="5"/>
      <c r="E170" s="375"/>
    </row>
    <row r="171" spans="2:5" x14ac:dyDescent="0.25">
      <c r="B171" s="6" t="s">
        <v>143</v>
      </c>
      <c r="C171" s="4"/>
      <c r="D171" s="5"/>
      <c r="E171" s="375"/>
    </row>
    <row r="172" spans="2:5" x14ac:dyDescent="0.25">
      <c r="C172" s="4"/>
      <c r="D172" s="5"/>
      <c r="E172" s="375"/>
    </row>
    <row r="173" spans="2:5" x14ac:dyDescent="0.25">
      <c r="B173" s="3" t="s">
        <v>144</v>
      </c>
      <c r="C173" s="4"/>
      <c r="D173" s="5"/>
      <c r="E173" s="375"/>
    </row>
    <row r="174" spans="2:5" x14ac:dyDescent="0.25">
      <c r="C174" s="4"/>
      <c r="D174" s="5"/>
      <c r="E174" s="375"/>
    </row>
    <row r="175" spans="2:5" x14ac:dyDescent="0.25">
      <c r="B175" s="6" t="s">
        <v>216</v>
      </c>
      <c r="C175" s="4"/>
      <c r="D175" s="5"/>
      <c r="E175" s="375"/>
    </row>
    <row r="176" spans="2:5" x14ac:dyDescent="0.25">
      <c r="B176" s="6" t="s">
        <v>145</v>
      </c>
      <c r="C176" s="4"/>
      <c r="D176" s="5"/>
      <c r="E176" s="375"/>
    </row>
    <row r="177" spans="2:5" x14ac:dyDescent="0.25">
      <c r="B177" s="6" t="s">
        <v>146</v>
      </c>
      <c r="C177" s="4"/>
      <c r="D177" s="5"/>
      <c r="E177" s="375"/>
    </row>
    <row r="178" spans="2:5" x14ac:dyDescent="0.25">
      <c r="B178" s="6" t="s">
        <v>147</v>
      </c>
      <c r="C178" s="4"/>
      <c r="D178" s="5"/>
      <c r="E178" s="375"/>
    </row>
    <row r="179" spans="2:5" x14ac:dyDescent="0.25">
      <c r="C179" s="4"/>
      <c r="D179" s="5"/>
      <c r="E179" s="375"/>
    </row>
    <row r="180" spans="2:5" x14ac:dyDescent="0.25">
      <c r="B180" s="3" t="s">
        <v>97</v>
      </c>
      <c r="C180" s="4"/>
      <c r="D180" s="5"/>
      <c r="E180" s="375"/>
    </row>
    <row r="181" spans="2:5" x14ac:dyDescent="0.25">
      <c r="C181" s="4"/>
      <c r="D181" s="5"/>
      <c r="E181" s="375"/>
    </row>
    <row r="182" spans="2:5" x14ac:dyDescent="0.25">
      <c r="B182" s="3" t="s">
        <v>148</v>
      </c>
      <c r="C182" s="4"/>
      <c r="D182" s="5"/>
      <c r="E182" s="375"/>
    </row>
    <row r="183" spans="2:5" x14ac:dyDescent="0.25">
      <c r="C183" s="4"/>
      <c r="D183" s="5"/>
      <c r="E183" s="375"/>
    </row>
    <row r="184" spans="2:5" x14ac:dyDescent="0.25">
      <c r="B184" s="6" t="s">
        <v>217</v>
      </c>
      <c r="C184" s="4"/>
      <c r="D184" s="5"/>
      <c r="E184" s="375"/>
    </row>
    <row r="185" spans="2:5" x14ac:dyDescent="0.25">
      <c r="B185" s="6" t="s">
        <v>149</v>
      </c>
      <c r="C185" s="4"/>
      <c r="D185" s="5"/>
      <c r="E185" s="375"/>
    </row>
    <row r="186" spans="2:5" x14ac:dyDescent="0.25">
      <c r="B186" s="6" t="s">
        <v>150</v>
      </c>
      <c r="C186" s="4"/>
      <c r="D186" s="5"/>
      <c r="E186" s="375"/>
    </row>
    <row r="187" spans="2:5" x14ac:dyDescent="0.25">
      <c r="B187" s="6" t="s">
        <v>151</v>
      </c>
      <c r="C187" s="4"/>
      <c r="D187" s="5"/>
      <c r="E187" s="375"/>
    </row>
    <row r="188" spans="2:5" x14ac:dyDescent="0.25">
      <c r="C188" s="4"/>
      <c r="D188" s="5"/>
      <c r="E188" s="375"/>
    </row>
    <row r="189" spans="2:5" x14ac:dyDescent="0.25">
      <c r="B189" s="3" t="s">
        <v>152</v>
      </c>
      <c r="C189" s="4"/>
      <c r="D189" s="5"/>
      <c r="E189" s="375"/>
    </row>
    <row r="190" spans="2:5" x14ac:dyDescent="0.25">
      <c r="C190" s="4"/>
      <c r="D190" s="5"/>
      <c r="E190" s="375"/>
    </row>
    <row r="191" spans="2:5" x14ac:dyDescent="0.25">
      <c r="B191" s="6" t="s">
        <v>153</v>
      </c>
      <c r="C191" s="4"/>
      <c r="D191" s="5"/>
      <c r="E191" s="375"/>
    </row>
    <row r="192" spans="2:5" x14ac:dyDescent="0.25">
      <c r="B192" s="6" t="s">
        <v>154</v>
      </c>
      <c r="C192" s="4"/>
      <c r="D192" s="5"/>
      <c r="E192" s="375"/>
    </row>
    <row r="193" spans="2:5" x14ac:dyDescent="0.25">
      <c r="B193" s="6" t="s">
        <v>155</v>
      </c>
      <c r="C193" s="4"/>
      <c r="D193" s="5"/>
      <c r="E193" s="375"/>
    </row>
    <row r="194" spans="2:5" x14ac:dyDescent="0.25">
      <c r="B194" s="6" t="s">
        <v>156</v>
      </c>
      <c r="C194" s="4"/>
      <c r="D194" s="5"/>
      <c r="E194" s="375"/>
    </row>
    <row r="195" spans="2:5" x14ac:dyDescent="0.25">
      <c r="B195" s="6" t="s">
        <v>157</v>
      </c>
      <c r="C195" s="4"/>
      <c r="D195" s="5"/>
      <c r="E195" s="375"/>
    </row>
    <row r="196" spans="2:5" x14ac:dyDescent="0.25">
      <c r="B196" s="6" t="s">
        <v>158</v>
      </c>
      <c r="C196" s="4"/>
      <c r="D196" s="5"/>
      <c r="E196" s="375"/>
    </row>
    <row r="197" spans="2:5" x14ac:dyDescent="0.25">
      <c r="B197" s="6" t="s">
        <v>245</v>
      </c>
      <c r="C197" s="4"/>
      <c r="D197" s="5"/>
      <c r="E197" s="375"/>
    </row>
    <row r="198" spans="2:5" x14ac:dyDescent="0.25">
      <c r="B198" s="6" t="s">
        <v>246</v>
      </c>
      <c r="C198" s="4"/>
      <c r="D198" s="5"/>
      <c r="E198" s="375"/>
    </row>
    <row r="199" spans="2:5" x14ac:dyDescent="0.25">
      <c r="C199" s="4"/>
      <c r="D199" s="5"/>
      <c r="E199" s="375"/>
    </row>
    <row r="200" spans="2:5" x14ac:dyDescent="0.25">
      <c r="B200" s="3" t="s">
        <v>159</v>
      </c>
      <c r="C200" s="4"/>
      <c r="D200" s="5"/>
      <c r="E200" s="375"/>
    </row>
    <row r="201" spans="2:5" x14ac:dyDescent="0.25">
      <c r="C201" s="4"/>
      <c r="D201" s="5"/>
      <c r="E201" s="375"/>
    </row>
    <row r="202" spans="2:5" x14ac:dyDescent="0.25">
      <c r="B202" s="6" t="s">
        <v>160</v>
      </c>
      <c r="C202" s="4"/>
      <c r="D202" s="5"/>
      <c r="E202" s="375"/>
    </row>
    <row r="203" spans="2:5" x14ac:dyDescent="0.25">
      <c r="B203" s="6" t="s">
        <v>161</v>
      </c>
      <c r="C203" s="4"/>
      <c r="D203" s="5"/>
      <c r="E203" s="375"/>
    </row>
    <row r="204" spans="2:5" x14ac:dyDescent="0.25">
      <c r="B204" s="6" t="s">
        <v>162</v>
      </c>
      <c r="C204" s="4"/>
      <c r="D204" s="5"/>
      <c r="E204" s="375"/>
    </row>
    <row r="205" spans="2:5" x14ac:dyDescent="0.25">
      <c r="B205" s="6" t="s">
        <v>163</v>
      </c>
      <c r="C205" s="4"/>
      <c r="D205" s="5"/>
      <c r="E205" s="375"/>
    </row>
    <row r="206" spans="2:5" x14ac:dyDescent="0.25">
      <c r="C206" s="4"/>
      <c r="D206" s="5"/>
      <c r="E206" s="375"/>
    </row>
    <row r="207" spans="2:5" x14ac:dyDescent="0.25">
      <c r="B207" s="3" t="s">
        <v>164</v>
      </c>
      <c r="C207" s="4"/>
      <c r="D207" s="5"/>
      <c r="E207" s="375"/>
    </row>
    <row r="208" spans="2:5" x14ac:dyDescent="0.25">
      <c r="C208" s="4"/>
      <c r="D208" s="5"/>
      <c r="E208" s="375"/>
    </row>
    <row r="209" spans="2:5" x14ac:dyDescent="0.25">
      <c r="B209" s="6" t="s">
        <v>165</v>
      </c>
      <c r="C209" s="4"/>
      <c r="D209" s="5"/>
      <c r="E209" s="375"/>
    </row>
    <row r="210" spans="2:5" x14ac:dyDescent="0.25">
      <c r="B210" s="6" t="s">
        <v>166</v>
      </c>
      <c r="C210" s="4"/>
      <c r="D210" s="5"/>
      <c r="E210" s="375"/>
    </row>
    <row r="211" spans="2:5" x14ac:dyDescent="0.25">
      <c r="B211" s="6" t="s">
        <v>167</v>
      </c>
      <c r="C211" s="4"/>
      <c r="D211" s="5"/>
      <c r="E211" s="375"/>
    </row>
    <row r="212" spans="2:5" x14ac:dyDescent="0.25">
      <c r="B212" s="6" t="s">
        <v>168</v>
      </c>
      <c r="C212" s="4"/>
      <c r="D212" s="5"/>
      <c r="E212" s="375"/>
    </row>
    <row r="213" spans="2:5" x14ac:dyDescent="0.25">
      <c r="B213" s="6" t="s">
        <v>169</v>
      </c>
      <c r="C213" s="4"/>
      <c r="D213" s="5"/>
      <c r="E213" s="375"/>
    </row>
    <row r="214" spans="2:5" x14ac:dyDescent="0.25">
      <c r="B214" s="6" t="s">
        <v>170</v>
      </c>
      <c r="C214" s="4"/>
      <c r="D214" s="5"/>
      <c r="E214" s="375"/>
    </row>
    <row r="215" spans="2:5" x14ac:dyDescent="0.25">
      <c r="C215" s="4"/>
      <c r="D215" s="5"/>
      <c r="E215" s="375"/>
    </row>
    <row r="216" spans="2:5" x14ac:dyDescent="0.25">
      <c r="B216" s="3" t="s">
        <v>171</v>
      </c>
      <c r="C216" s="4"/>
      <c r="D216" s="5"/>
      <c r="E216" s="375"/>
    </row>
    <row r="217" spans="2:5" x14ac:dyDescent="0.25">
      <c r="B217" s="3" t="s">
        <v>172</v>
      </c>
      <c r="C217" s="4"/>
      <c r="D217" s="5"/>
      <c r="E217" s="375"/>
    </row>
    <row r="218" spans="2:5" x14ac:dyDescent="0.25">
      <c r="C218" s="4"/>
      <c r="D218" s="5"/>
      <c r="E218" s="375"/>
    </row>
    <row r="219" spans="2:5" x14ac:dyDescent="0.25">
      <c r="B219" s="6" t="s">
        <v>218</v>
      </c>
      <c r="C219" s="4"/>
      <c r="D219" s="5"/>
      <c r="E219" s="375"/>
    </row>
    <row r="220" spans="2:5" x14ac:dyDescent="0.25">
      <c r="B220" s="6" t="s">
        <v>173</v>
      </c>
      <c r="C220" s="4"/>
      <c r="D220" s="5"/>
      <c r="E220" s="375"/>
    </row>
    <row r="221" spans="2:5" x14ac:dyDescent="0.25">
      <c r="B221" s="6" t="s">
        <v>174</v>
      </c>
      <c r="C221" s="4"/>
      <c r="D221" s="5"/>
      <c r="E221" s="375"/>
    </row>
    <row r="222" spans="2:5" x14ac:dyDescent="0.25">
      <c r="B222" s="6" t="s">
        <v>233</v>
      </c>
      <c r="C222" s="4"/>
      <c r="D222" s="5"/>
      <c r="E222" s="375"/>
    </row>
    <row r="223" spans="2:5" x14ac:dyDescent="0.25">
      <c r="C223" s="4"/>
      <c r="D223" s="5"/>
      <c r="E223" s="375"/>
    </row>
    <row r="224" spans="2:5" x14ac:dyDescent="0.25">
      <c r="B224" s="3" t="s">
        <v>175</v>
      </c>
      <c r="C224" s="4"/>
      <c r="D224" s="5"/>
      <c r="E224" s="375"/>
    </row>
    <row r="225" spans="2:5" ht="12.75" customHeight="1" x14ac:dyDescent="0.25">
      <c r="C225" s="4"/>
      <c r="D225" s="5"/>
      <c r="E225" s="375"/>
    </row>
    <row r="226" spans="2:5" x14ac:dyDescent="0.25">
      <c r="B226" s="6" t="s">
        <v>176</v>
      </c>
      <c r="C226" s="4"/>
      <c r="D226" s="5"/>
      <c r="E226" s="375"/>
    </row>
    <row r="227" spans="2:5" ht="12.75" customHeight="1" x14ac:dyDescent="0.25">
      <c r="C227" s="4"/>
      <c r="D227" s="5"/>
      <c r="E227" s="375"/>
    </row>
    <row r="228" spans="2:5" x14ac:dyDescent="0.25">
      <c r="B228" s="3" t="s">
        <v>177</v>
      </c>
      <c r="C228" s="4"/>
      <c r="D228" s="5"/>
      <c r="E228" s="375"/>
    </row>
    <row r="229" spans="2:5" ht="12.75" customHeight="1" x14ac:dyDescent="0.25">
      <c r="B229" s="3"/>
      <c r="C229" s="4"/>
      <c r="D229" s="5"/>
      <c r="E229" s="375"/>
    </row>
    <row r="230" spans="2:5" x14ac:dyDescent="0.25">
      <c r="B230" s="6" t="s">
        <v>178</v>
      </c>
      <c r="C230" s="4"/>
      <c r="D230" s="5"/>
      <c r="E230" s="375"/>
    </row>
    <row r="231" spans="2:5" x14ac:dyDescent="0.25">
      <c r="B231" s="6" t="s">
        <v>179</v>
      </c>
      <c r="C231" s="4"/>
      <c r="D231" s="5"/>
      <c r="E231" s="375"/>
    </row>
    <row r="232" spans="2:5" x14ac:dyDescent="0.25">
      <c r="B232" s="6" t="s">
        <v>247</v>
      </c>
      <c r="C232" s="4"/>
      <c r="D232" s="5"/>
      <c r="E232" s="375"/>
    </row>
    <row r="233" spans="2:5" x14ac:dyDescent="0.25">
      <c r="C233" s="4"/>
      <c r="D233" s="5"/>
      <c r="E233" s="375"/>
    </row>
    <row r="234" spans="2:5" x14ac:dyDescent="0.25">
      <c r="B234" s="378" t="s">
        <v>180</v>
      </c>
      <c r="C234" s="4"/>
      <c r="D234" s="5"/>
      <c r="E234" s="375"/>
    </row>
    <row r="235" spans="2:5" x14ac:dyDescent="0.25">
      <c r="B235" s="204"/>
      <c r="C235" s="4"/>
      <c r="D235" s="5"/>
      <c r="E235" s="375"/>
    </row>
    <row r="236" spans="2:5" ht="27.6" x14ac:dyDescent="0.25">
      <c r="B236" s="6" t="s">
        <v>219</v>
      </c>
      <c r="C236" s="4"/>
      <c r="D236" s="5"/>
      <c r="E236" s="375"/>
    </row>
    <row r="237" spans="2:5" x14ac:dyDescent="0.25">
      <c r="B237" s="204"/>
      <c r="C237" s="4"/>
      <c r="D237" s="5"/>
      <c r="E237" s="375"/>
    </row>
    <row r="238" spans="2:5" x14ac:dyDescent="0.25">
      <c r="B238" s="378" t="s">
        <v>181</v>
      </c>
      <c r="C238" s="4"/>
      <c r="D238" s="5"/>
      <c r="E238" s="375"/>
    </row>
    <row r="239" spans="2:5" x14ac:dyDescent="0.25">
      <c r="B239" s="204"/>
      <c r="C239" s="4"/>
      <c r="D239" s="5"/>
      <c r="E239" s="375"/>
    </row>
    <row r="240" spans="2:5" ht="116.25" customHeight="1" x14ac:dyDescent="0.25">
      <c r="B240" s="379" t="s">
        <v>234</v>
      </c>
      <c r="C240" s="4"/>
      <c r="D240" s="5"/>
      <c r="E240" s="375"/>
    </row>
    <row r="241" spans="2:5" x14ac:dyDescent="0.25">
      <c r="B241" s="204"/>
      <c r="C241" s="4"/>
      <c r="D241" s="5"/>
      <c r="E241" s="375"/>
    </row>
    <row r="242" spans="2:5" x14ac:dyDescent="0.25">
      <c r="B242" s="378" t="s">
        <v>182</v>
      </c>
      <c r="C242" s="4"/>
      <c r="D242" s="5"/>
      <c r="E242" s="375"/>
    </row>
    <row r="243" spans="2:5" x14ac:dyDescent="0.25">
      <c r="B243" s="204"/>
      <c r="C243" s="4"/>
      <c r="D243" s="5"/>
      <c r="E243" s="375"/>
    </row>
    <row r="244" spans="2:5" ht="41.4" x14ac:dyDescent="0.25">
      <c r="B244" s="6" t="s">
        <v>235</v>
      </c>
      <c r="C244" s="4"/>
      <c r="D244" s="5"/>
      <c r="E244" s="375"/>
    </row>
    <row r="245" spans="2:5" x14ac:dyDescent="0.25">
      <c r="B245" s="204"/>
      <c r="C245" s="4"/>
      <c r="D245" s="5"/>
      <c r="E245" s="375"/>
    </row>
    <row r="246" spans="2:5" ht="17.25" customHeight="1" x14ac:dyDescent="0.25">
      <c r="B246" s="378" t="s">
        <v>183</v>
      </c>
      <c r="C246" s="4"/>
      <c r="D246" s="5"/>
      <c r="E246" s="375"/>
    </row>
    <row r="247" spans="2:5" x14ac:dyDescent="0.25">
      <c r="B247" s="204"/>
      <c r="C247" s="4"/>
      <c r="D247" s="5"/>
      <c r="E247" s="375"/>
    </row>
    <row r="248" spans="2:5" x14ac:dyDescent="0.25">
      <c r="B248" s="6" t="s">
        <v>184</v>
      </c>
      <c r="C248" s="4"/>
      <c r="D248" s="5"/>
      <c r="E248" s="375"/>
    </row>
    <row r="249" spans="2:5" x14ac:dyDescent="0.25">
      <c r="B249" s="204"/>
      <c r="C249" s="4"/>
      <c r="D249" s="5"/>
      <c r="E249" s="375"/>
    </row>
    <row r="250" spans="2:5" x14ac:dyDescent="0.25">
      <c r="B250" s="204" t="s">
        <v>185</v>
      </c>
      <c r="C250" s="4"/>
      <c r="D250" s="5"/>
      <c r="E250" s="375"/>
    </row>
    <row r="251" spans="2:5" x14ac:dyDescent="0.25">
      <c r="B251" s="204"/>
      <c r="C251" s="4"/>
      <c r="D251" s="5"/>
      <c r="E251" s="375"/>
    </row>
    <row r="252" spans="2:5" ht="41.4" x14ac:dyDescent="0.25">
      <c r="B252" s="6" t="s">
        <v>236</v>
      </c>
      <c r="C252" s="4"/>
      <c r="D252" s="5"/>
      <c r="E252" s="375"/>
    </row>
    <row r="253" spans="2:5" ht="90" customHeight="1" x14ac:dyDescent="0.25">
      <c r="B253" s="379" t="s">
        <v>237</v>
      </c>
      <c r="C253" s="4"/>
      <c r="D253" s="5"/>
      <c r="E253" s="375"/>
    </row>
    <row r="254" spans="2:5" ht="10.5" customHeight="1" x14ac:dyDescent="0.25">
      <c r="B254" s="204"/>
      <c r="C254" s="4"/>
      <c r="D254" s="5"/>
      <c r="E254" s="375"/>
    </row>
    <row r="255" spans="2:5" x14ac:dyDescent="0.25">
      <c r="B255" s="378" t="s">
        <v>186</v>
      </c>
      <c r="C255" s="4"/>
      <c r="D255" s="5"/>
      <c r="E255" s="375"/>
    </row>
    <row r="256" spans="2:5" x14ac:dyDescent="0.25">
      <c r="B256" s="204"/>
      <c r="C256" s="4"/>
      <c r="D256" s="5"/>
      <c r="E256" s="375"/>
    </row>
    <row r="257" spans="2:5" ht="66" customHeight="1" x14ac:dyDescent="0.25">
      <c r="B257" s="379" t="s">
        <v>187</v>
      </c>
      <c r="C257" s="4"/>
      <c r="D257" s="5"/>
      <c r="E257" s="375"/>
    </row>
    <row r="258" spans="2:5" x14ac:dyDescent="0.25">
      <c r="B258" s="204"/>
      <c r="C258" s="4"/>
      <c r="D258" s="5"/>
      <c r="E258" s="375"/>
    </row>
    <row r="259" spans="2:5" ht="41.4" x14ac:dyDescent="0.25">
      <c r="B259" s="379" t="s">
        <v>220</v>
      </c>
      <c r="C259" s="4"/>
      <c r="D259" s="5"/>
      <c r="E259" s="375"/>
    </row>
    <row r="260" spans="2:5" x14ac:dyDescent="0.25">
      <c r="B260" s="204"/>
      <c r="C260" s="4"/>
      <c r="D260" s="5"/>
      <c r="E260" s="375"/>
    </row>
    <row r="261" spans="2:5" x14ac:dyDescent="0.25">
      <c r="B261" s="378" t="s">
        <v>188</v>
      </c>
      <c r="C261" s="4"/>
      <c r="D261" s="5"/>
      <c r="E261" s="375"/>
    </row>
    <row r="262" spans="2:5" x14ac:dyDescent="0.25">
      <c r="B262" s="204"/>
      <c r="C262" s="4"/>
      <c r="D262" s="5"/>
      <c r="E262" s="375"/>
    </row>
    <row r="263" spans="2:5" ht="41.4" x14ac:dyDescent="0.25">
      <c r="B263" s="377" t="s">
        <v>248</v>
      </c>
      <c r="C263" s="4"/>
      <c r="D263" s="5"/>
      <c r="E263" s="375"/>
    </row>
    <row r="264" spans="2:5" x14ac:dyDescent="0.25">
      <c r="C264" s="4"/>
      <c r="D264" s="5"/>
      <c r="E264" s="376"/>
    </row>
    <row r="265" spans="2:5" x14ac:dyDescent="0.25">
      <c r="B265" s="6" t="s">
        <v>221</v>
      </c>
      <c r="C265" s="4"/>
      <c r="D265" s="5"/>
      <c r="E265" s="375"/>
    </row>
    <row r="266" spans="2:5" x14ac:dyDescent="0.25">
      <c r="B266" s="204"/>
      <c r="C266" s="4"/>
      <c r="D266" s="5"/>
      <c r="E266" s="375"/>
    </row>
    <row r="267" spans="2:5" x14ac:dyDescent="0.25">
      <c r="B267" s="378" t="s">
        <v>189</v>
      </c>
      <c r="C267" s="4"/>
      <c r="D267" s="5"/>
      <c r="E267" s="375"/>
    </row>
    <row r="268" spans="2:5" x14ac:dyDescent="0.25">
      <c r="B268" s="204"/>
      <c r="C268" s="4"/>
      <c r="D268" s="5"/>
      <c r="E268" s="375"/>
    </row>
    <row r="269" spans="2:5" ht="16.5" customHeight="1" x14ac:dyDescent="0.25">
      <c r="B269" s="6" t="s">
        <v>190</v>
      </c>
      <c r="C269" s="4"/>
      <c r="D269" s="5"/>
      <c r="E269" s="375"/>
    </row>
    <row r="270" spans="2:5" x14ac:dyDescent="0.25">
      <c r="B270" s="204"/>
      <c r="C270" s="4"/>
      <c r="D270" s="5"/>
      <c r="E270" s="375"/>
    </row>
    <row r="271" spans="2:5" x14ac:dyDescent="0.25">
      <c r="B271" s="6" t="s">
        <v>191</v>
      </c>
      <c r="C271" s="4"/>
      <c r="D271" s="5"/>
      <c r="E271" s="375"/>
    </row>
    <row r="272" spans="2:5" x14ac:dyDescent="0.25">
      <c r="B272" s="204" t="s">
        <v>192</v>
      </c>
      <c r="C272" s="4"/>
      <c r="D272" s="5"/>
      <c r="E272" s="375"/>
    </row>
    <row r="273" spans="2:5" x14ac:dyDescent="0.25">
      <c r="B273" s="204"/>
      <c r="C273" s="4"/>
      <c r="D273" s="5"/>
      <c r="E273" s="375"/>
    </row>
    <row r="274" spans="2:5" ht="40.5" customHeight="1" x14ac:dyDescent="0.25">
      <c r="B274" s="379" t="s">
        <v>249</v>
      </c>
      <c r="C274" s="4"/>
      <c r="D274" s="5"/>
      <c r="E274" s="375"/>
    </row>
    <row r="275" spans="2:5" x14ac:dyDescent="0.25">
      <c r="B275" s="204" t="s">
        <v>83</v>
      </c>
      <c r="C275" s="4"/>
      <c r="D275" s="5"/>
      <c r="E275" s="375"/>
    </row>
    <row r="276" spans="2:5" x14ac:dyDescent="0.25">
      <c r="B276" s="3" t="s">
        <v>193</v>
      </c>
      <c r="C276" s="4"/>
      <c r="D276" s="5"/>
      <c r="E276" s="375"/>
    </row>
    <row r="277" spans="2:5" x14ac:dyDescent="0.25">
      <c r="B277" s="204"/>
      <c r="C277" s="4"/>
      <c r="D277" s="5"/>
      <c r="E277" s="375"/>
    </row>
    <row r="278" spans="2:5" ht="41.4" x14ac:dyDescent="0.25">
      <c r="B278" s="6" t="s">
        <v>250</v>
      </c>
      <c r="C278" s="4"/>
      <c r="D278" s="5"/>
      <c r="E278" s="375"/>
    </row>
    <row r="279" spans="2:5" x14ac:dyDescent="0.25">
      <c r="B279" s="204" t="s">
        <v>83</v>
      </c>
      <c r="C279" s="4"/>
      <c r="D279" s="5"/>
      <c r="E279" s="375"/>
    </row>
    <row r="280" spans="2:5" x14ac:dyDescent="0.25">
      <c r="B280" s="378" t="s">
        <v>194</v>
      </c>
      <c r="C280" s="4"/>
      <c r="D280" s="5"/>
      <c r="E280" s="375"/>
    </row>
    <row r="281" spans="2:5" x14ac:dyDescent="0.25">
      <c r="B281" s="204"/>
      <c r="C281" s="4"/>
      <c r="D281" s="5"/>
      <c r="E281" s="375"/>
    </row>
    <row r="282" spans="2:5" ht="27.6" x14ac:dyDescent="0.25">
      <c r="B282" s="377" t="s">
        <v>195</v>
      </c>
      <c r="C282" s="4"/>
      <c r="D282" s="5"/>
      <c r="E282" s="375"/>
    </row>
    <row r="283" spans="2:5" x14ac:dyDescent="0.25">
      <c r="B283" s="204" t="s">
        <v>83</v>
      </c>
      <c r="C283" s="4"/>
      <c r="D283" s="5"/>
      <c r="E283" s="375"/>
    </row>
    <row r="284" spans="2:5" ht="41.4" x14ac:dyDescent="0.25">
      <c r="B284" s="6" t="s">
        <v>238</v>
      </c>
      <c r="C284" s="4"/>
      <c r="D284" s="5"/>
      <c r="E284" s="375"/>
    </row>
    <row r="285" spans="2:5" x14ac:dyDescent="0.25">
      <c r="B285" s="204" t="s">
        <v>83</v>
      </c>
      <c r="C285" s="4"/>
      <c r="D285" s="5"/>
      <c r="E285" s="375"/>
    </row>
    <row r="286" spans="2:5" ht="78" customHeight="1" x14ac:dyDescent="0.25">
      <c r="B286" s="380" t="s">
        <v>196</v>
      </c>
      <c r="C286" s="4"/>
      <c r="D286" s="5"/>
      <c r="E286" s="375"/>
    </row>
    <row r="287" spans="2:5" x14ac:dyDescent="0.25">
      <c r="B287" s="204" t="s">
        <v>83</v>
      </c>
      <c r="C287" s="4"/>
      <c r="D287" s="5"/>
      <c r="E287" s="375"/>
    </row>
    <row r="288" spans="2:5" x14ac:dyDescent="0.25">
      <c r="B288" s="378" t="s">
        <v>197</v>
      </c>
      <c r="C288" s="4"/>
      <c r="D288" s="5"/>
      <c r="E288" s="375"/>
    </row>
    <row r="289" spans="2:5" x14ac:dyDescent="0.25">
      <c r="B289" s="204"/>
      <c r="C289" s="4"/>
      <c r="D289" s="5"/>
      <c r="E289" s="375"/>
    </row>
    <row r="290" spans="2:5" ht="93.75" customHeight="1" x14ac:dyDescent="0.25">
      <c r="B290" s="377" t="s">
        <v>239</v>
      </c>
      <c r="C290" s="4"/>
      <c r="D290" s="5"/>
      <c r="E290" s="375"/>
    </row>
    <row r="291" spans="2:5" x14ac:dyDescent="0.25">
      <c r="B291" s="204" t="s">
        <v>83</v>
      </c>
      <c r="C291" s="4"/>
      <c r="D291" s="5"/>
      <c r="E291" s="375"/>
    </row>
    <row r="292" spans="2:5" ht="55.2" x14ac:dyDescent="0.25">
      <c r="B292" s="6" t="s">
        <v>240</v>
      </c>
      <c r="C292" s="4"/>
      <c r="D292" s="5"/>
      <c r="E292" s="375"/>
    </row>
    <row r="293" spans="2:5" x14ac:dyDescent="0.25">
      <c r="B293" s="204"/>
      <c r="C293" s="4"/>
      <c r="D293" s="5"/>
      <c r="E293" s="375"/>
    </row>
    <row r="294" spans="2:5" x14ac:dyDescent="0.25">
      <c r="B294" s="378" t="s">
        <v>198</v>
      </c>
      <c r="C294" s="4"/>
      <c r="D294" s="5"/>
      <c r="E294" s="375"/>
    </row>
    <row r="295" spans="2:5" x14ac:dyDescent="0.25">
      <c r="B295" s="204"/>
      <c r="C295" s="4"/>
      <c r="D295" s="5"/>
      <c r="E295" s="375"/>
    </row>
    <row r="296" spans="2:5" ht="132" customHeight="1" x14ac:dyDescent="0.25">
      <c r="B296" s="6" t="s">
        <v>241</v>
      </c>
      <c r="C296" s="4"/>
      <c r="D296" s="5"/>
      <c r="E296" s="375"/>
    </row>
    <row r="297" spans="2:5" ht="11.25" customHeight="1" x14ac:dyDescent="0.25">
      <c r="B297" s="204"/>
      <c r="C297" s="4"/>
      <c r="D297" s="5"/>
      <c r="E297" s="375"/>
    </row>
    <row r="298" spans="2:5" x14ac:dyDescent="0.25">
      <c r="B298" s="378" t="s">
        <v>199</v>
      </c>
      <c r="C298" s="4"/>
      <c r="D298" s="5"/>
      <c r="E298" s="375"/>
    </row>
    <row r="299" spans="2:5" x14ac:dyDescent="0.25">
      <c r="B299" s="204"/>
      <c r="C299" s="4"/>
      <c r="D299" s="5"/>
      <c r="E299" s="375"/>
    </row>
    <row r="300" spans="2:5" ht="41.4" x14ac:dyDescent="0.25">
      <c r="B300" s="6" t="s">
        <v>242</v>
      </c>
      <c r="C300" s="4"/>
      <c r="D300" s="5"/>
      <c r="E300" s="375"/>
    </row>
    <row r="301" spans="2:5" x14ac:dyDescent="0.25">
      <c r="B301" s="7"/>
      <c r="C301" s="4"/>
      <c r="D301" s="5"/>
      <c r="E301" s="376"/>
    </row>
    <row r="302" spans="2:5" x14ac:dyDescent="0.25">
      <c r="B302" s="3" t="s">
        <v>200</v>
      </c>
      <c r="C302" s="4"/>
      <c r="D302" s="5"/>
      <c r="E302" s="375"/>
    </row>
    <row r="303" spans="2:5" ht="9.75" customHeight="1" x14ac:dyDescent="0.25">
      <c r="C303" s="4"/>
      <c r="D303" s="5"/>
      <c r="E303" s="375"/>
    </row>
    <row r="304" spans="2:5" ht="51.75" customHeight="1" x14ac:dyDescent="0.25">
      <c r="B304" s="6" t="s">
        <v>222</v>
      </c>
      <c r="C304" s="4"/>
      <c r="D304" s="5"/>
      <c r="E304" s="375"/>
    </row>
    <row r="305" spans="1:5" ht="10.5" customHeight="1" x14ac:dyDescent="0.25">
      <c r="C305" s="208"/>
      <c r="E305" s="375"/>
    </row>
    <row r="306" spans="1:5" ht="41.4" x14ac:dyDescent="0.25">
      <c r="B306" s="6" t="s">
        <v>223</v>
      </c>
      <c r="C306" s="4"/>
      <c r="D306" s="5"/>
      <c r="E306" s="375"/>
    </row>
    <row r="307" spans="1:5" ht="11.25" customHeight="1" x14ac:dyDescent="0.25">
      <c r="C307" s="4"/>
      <c r="D307" s="5"/>
      <c r="E307" s="375"/>
    </row>
    <row r="308" spans="1:5" ht="27.6" x14ac:dyDescent="0.25">
      <c r="B308" s="6" t="s">
        <v>224</v>
      </c>
      <c r="C308" s="4"/>
      <c r="D308" s="5"/>
      <c r="E308" s="375"/>
    </row>
    <row r="309" spans="1:5" ht="13.5" customHeight="1" x14ac:dyDescent="0.25">
      <c r="C309" s="4"/>
      <c r="D309" s="5"/>
      <c r="E309" s="375"/>
    </row>
    <row r="310" spans="1:5" ht="11.25" customHeight="1" x14ac:dyDescent="0.25">
      <c r="C310" s="4"/>
      <c r="D310" s="5"/>
      <c r="E310" s="375"/>
    </row>
    <row r="311" spans="1:5" ht="27.6" x14ac:dyDescent="0.25">
      <c r="B311" s="6" t="s">
        <v>225</v>
      </c>
      <c r="C311" s="4"/>
      <c r="D311" s="5"/>
      <c r="E311" s="375"/>
    </row>
    <row r="312" spans="1:5" ht="12.75" customHeight="1" x14ac:dyDescent="0.25">
      <c r="C312" s="4"/>
      <c r="D312" s="5"/>
      <c r="E312" s="375"/>
    </row>
    <row r="313" spans="1:5" ht="41.4" x14ac:dyDescent="0.25">
      <c r="B313" s="6" t="s">
        <v>226</v>
      </c>
      <c r="C313" s="4"/>
      <c r="D313" s="5"/>
      <c r="E313" s="375"/>
    </row>
    <row r="314" spans="1:5" ht="13.5" customHeight="1" x14ac:dyDescent="0.25">
      <c r="B314" s="381"/>
      <c r="C314" s="382"/>
      <c r="D314" s="383"/>
      <c r="E314" s="375"/>
    </row>
    <row r="315" spans="1:5" ht="25.5" customHeight="1" x14ac:dyDescent="0.25">
      <c r="B315" s="6" t="s">
        <v>227</v>
      </c>
      <c r="C315" s="4"/>
      <c r="D315" s="5"/>
      <c r="E315" s="375"/>
    </row>
    <row r="316" spans="1:5" ht="10.5" customHeight="1" x14ac:dyDescent="0.25">
      <c r="C316" s="208"/>
      <c r="E316" s="375"/>
    </row>
    <row r="317" spans="1:5" ht="27.6" x14ac:dyDescent="0.25">
      <c r="B317" s="6" t="s">
        <v>228</v>
      </c>
      <c r="C317" s="4"/>
      <c r="D317" s="5"/>
      <c r="E317" s="375"/>
    </row>
    <row r="318" spans="1:5" ht="40.5" customHeight="1" x14ac:dyDescent="0.25">
      <c r="C318" s="4"/>
      <c r="D318" s="5"/>
      <c r="E318" s="375"/>
    </row>
    <row r="319" spans="1:5" x14ac:dyDescent="0.25">
      <c r="A319" s="384"/>
      <c r="B319" s="8"/>
      <c r="C319" s="9"/>
      <c r="D319" s="10"/>
      <c r="E319" s="11"/>
    </row>
    <row r="320" spans="1:5" x14ac:dyDescent="0.25">
      <c r="C320" s="5"/>
      <c r="D320" s="5"/>
      <c r="E320" s="385"/>
    </row>
    <row r="321" spans="2:5" x14ac:dyDescent="0.25">
      <c r="B321" s="373"/>
      <c r="C321" s="5"/>
      <c r="D321" s="5"/>
      <c r="E321" s="385"/>
    </row>
    <row r="322" spans="2:5" x14ac:dyDescent="0.25">
      <c r="B322" s="373"/>
      <c r="C322" s="5"/>
      <c r="D322" s="5"/>
      <c r="E322" s="385"/>
    </row>
    <row r="323" spans="2:5" x14ac:dyDescent="0.25">
      <c r="B323" s="373"/>
      <c r="C323" s="5"/>
      <c r="D323" s="5"/>
      <c r="E323" s="385"/>
    </row>
    <row r="324" spans="2:5" x14ac:dyDescent="0.25">
      <c r="B324" s="373"/>
      <c r="C324" s="5"/>
      <c r="D324" s="5"/>
      <c r="E324" s="385"/>
    </row>
    <row r="325" spans="2:5" x14ac:dyDescent="0.25">
      <c r="B325" s="373"/>
      <c r="C325" s="5"/>
      <c r="D325" s="5"/>
      <c r="E325" s="385"/>
    </row>
    <row r="326" spans="2:5" x14ac:dyDescent="0.25">
      <c r="B326" s="373"/>
      <c r="C326" s="5"/>
      <c r="D326" s="5"/>
      <c r="E326" s="385"/>
    </row>
    <row r="327" spans="2:5" x14ac:dyDescent="0.25">
      <c r="B327" s="373"/>
      <c r="C327" s="5"/>
      <c r="D327" s="5"/>
      <c r="E327" s="385"/>
    </row>
    <row r="328" spans="2:5" x14ac:dyDescent="0.25">
      <c r="B328" s="373"/>
      <c r="C328" s="5"/>
      <c r="D328" s="5"/>
      <c r="E328" s="385"/>
    </row>
    <row r="329" spans="2:5" x14ac:dyDescent="0.25">
      <c r="B329" s="373"/>
      <c r="C329" s="5"/>
      <c r="D329" s="5"/>
      <c r="E329" s="385"/>
    </row>
    <row r="330" spans="2:5" x14ac:dyDescent="0.25">
      <c r="B330" s="373"/>
      <c r="C330" s="5"/>
      <c r="D330" s="5"/>
      <c r="E330" s="385"/>
    </row>
    <row r="331" spans="2:5" x14ac:dyDescent="0.25">
      <c r="B331" s="373"/>
      <c r="C331" s="5"/>
      <c r="D331" s="5"/>
      <c r="E331" s="385"/>
    </row>
    <row r="332" spans="2:5" x14ac:dyDescent="0.25">
      <c r="B332" s="373"/>
      <c r="C332" s="5"/>
      <c r="D332" s="5"/>
      <c r="E332" s="385"/>
    </row>
    <row r="333" spans="2:5" x14ac:dyDescent="0.25">
      <c r="B333" s="373"/>
      <c r="C333" s="5"/>
      <c r="D333" s="5"/>
      <c r="E333" s="385"/>
    </row>
    <row r="334" spans="2:5" x14ac:dyDescent="0.25">
      <c r="B334" s="373"/>
      <c r="C334" s="5"/>
      <c r="D334" s="5"/>
      <c r="E334" s="385"/>
    </row>
    <row r="335" spans="2:5" x14ac:dyDescent="0.25">
      <c r="B335" s="373"/>
    </row>
    <row r="336" spans="2:5" x14ac:dyDescent="0.25">
      <c r="B336" s="373"/>
    </row>
    <row r="337" spans="2:2" x14ac:dyDescent="0.25">
      <c r="B337" s="373"/>
    </row>
    <row r="338" spans="2:2" x14ac:dyDescent="0.25">
      <c r="B338" s="373"/>
    </row>
    <row r="339" spans="2:2" x14ac:dyDescent="0.25">
      <c r="B339" s="373"/>
    </row>
    <row r="340" spans="2:2" x14ac:dyDescent="0.25">
      <c r="B340" s="373"/>
    </row>
    <row r="341" spans="2:2" x14ac:dyDescent="0.25">
      <c r="B341" s="373"/>
    </row>
    <row r="342" spans="2:2" x14ac:dyDescent="0.25">
      <c r="B342" s="373"/>
    </row>
    <row r="343" spans="2:2" x14ac:dyDescent="0.25">
      <c r="B343" s="373"/>
    </row>
    <row r="344" spans="2:2" x14ac:dyDescent="0.25">
      <c r="B344" s="373"/>
    </row>
    <row r="345" spans="2:2" x14ac:dyDescent="0.25">
      <c r="B345" s="373"/>
    </row>
    <row r="346" spans="2:2" x14ac:dyDescent="0.25">
      <c r="B346" s="373"/>
    </row>
    <row r="347" spans="2:2" x14ac:dyDescent="0.25">
      <c r="B347" s="373"/>
    </row>
    <row r="348" spans="2:2" x14ac:dyDescent="0.25">
      <c r="B348" s="373"/>
    </row>
    <row r="349" spans="2:2" x14ac:dyDescent="0.25">
      <c r="B349" s="373"/>
    </row>
    <row r="350" spans="2:2" x14ac:dyDescent="0.25">
      <c r="B350" s="373"/>
    </row>
    <row r="351" spans="2:2" x14ac:dyDescent="0.25">
      <c r="B351" s="373"/>
    </row>
    <row r="352" spans="2:2" x14ac:dyDescent="0.25">
      <c r="B352" s="373"/>
    </row>
    <row r="353" spans="2:2" x14ac:dyDescent="0.25">
      <c r="B353" s="373"/>
    </row>
    <row r="354" spans="2:2" x14ac:dyDescent="0.25">
      <c r="B354" s="373"/>
    </row>
    <row r="355" spans="2:2" x14ac:dyDescent="0.25">
      <c r="B355" s="373"/>
    </row>
    <row r="356" spans="2:2" x14ac:dyDescent="0.25">
      <c r="B356" s="373"/>
    </row>
    <row r="357" spans="2:2" x14ac:dyDescent="0.25">
      <c r="B357" s="373"/>
    </row>
    <row r="358" spans="2:2" x14ac:dyDescent="0.25">
      <c r="B358" s="373"/>
    </row>
    <row r="359" spans="2:2" x14ac:dyDescent="0.25">
      <c r="B359" s="373"/>
    </row>
    <row r="360" spans="2:2" x14ac:dyDescent="0.25">
      <c r="B360" s="373"/>
    </row>
    <row r="361" spans="2:2" x14ac:dyDescent="0.25">
      <c r="B361" s="373"/>
    </row>
    <row r="362" spans="2:2" x14ac:dyDescent="0.25">
      <c r="B362" s="373"/>
    </row>
    <row r="363" spans="2:2" x14ac:dyDescent="0.25">
      <c r="B363" s="373"/>
    </row>
    <row r="364" spans="2:2" x14ac:dyDescent="0.25">
      <c r="B364" s="373"/>
    </row>
    <row r="365" spans="2:2" x14ac:dyDescent="0.25">
      <c r="B365" s="373"/>
    </row>
    <row r="366" spans="2:2" x14ac:dyDescent="0.25">
      <c r="B366" s="373"/>
    </row>
    <row r="367" spans="2:2" x14ac:dyDescent="0.25">
      <c r="B367" s="373"/>
    </row>
    <row r="368" spans="2:2" x14ac:dyDescent="0.25">
      <c r="B368" s="373"/>
    </row>
    <row r="369" spans="2:2" x14ac:dyDescent="0.25">
      <c r="B369" s="373"/>
    </row>
    <row r="370" spans="2:2" x14ac:dyDescent="0.25">
      <c r="B370" s="373"/>
    </row>
    <row r="371" spans="2:2" x14ac:dyDescent="0.25">
      <c r="B371" s="373"/>
    </row>
    <row r="372" spans="2:2" x14ac:dyDescent="0.25">
      <c r="B372" s="373"/>
    </row>
    <row r="373" spans="2:2" x14ac:dyDescent="0.25">
      <c r="B373" s="373"/>
    </row>
    <row r="374" spans="2:2" x14ac:dyDescent="0.25">
      <c r="B374" s="373"/>
    </row>
    <row r="375" spans="2:2" x14ac:dyDescent="0.25">
      <c r="B375" s="373"/>
    </row>
    <row r="376" spans="2:2" x14ac:dyDescent="0.25">
      <c r="B376" s="373"/>
    </row>
    <row r="377" spans="2:2" x14ac:dyDescent="0.25">
      <c r="B377" s="373"/>
    </row>
    <row r="378" spans="2:2" x14ac:dyDescent="0.25">
      <c r="B378" s="373"/>
    </row>
    <row r="379" spans="2:2" x14ac:dyDescent="0.25">
      <c r="B379" s="373"/>
    </row>
    <row r="380" spans="2:2" x14ac:dyDescent="0.25">
      <c r="B380" s="373"/>
    </row>
    <row r="381" spans="2:2" x14ac:dyDescent="0.25">
      <c r="B381" s="373"/>
    </row>
    <row r="382" spans="2:2" x14ac:dyDescent="0.25">
      <c r="B382" s="373"/>
    </row>
    <row r="383" spans="2:2" x14ac:dyDescent="0.25">
      <c r="B383" s="373"/>
    </row>
    <row r="384" spans="2:2" x14ac:dyDescent="0.25">
      <c r="B384" s="373"/>
    </row>
    <row r="385" spans="2:2" x14ac:dyDescent="0.25">
      <c r="B385" s="373"/>
    </row>
    <row r="386" spans="2:2" x14ac:dyDescent="0.25">
      <c r="B386" s="373"/>
    </row>
    <row r="387" spans="2:2" x14ac:dyDescent="0.25">
      <c r="B387" s="373"/>
    </row>
    <row r="388" spans="2:2" x14ac:dyDescent="0.25">
      <c r="B388" s="373"/>
    </row>
    <row r="389" spans="2:2" x14ac:dyDescent="0.25">
      <c r="B389" s="373"/>
    </row>
    <row r="390" spans="2:2" x14ac:dyDescent="0.25">
      <c r="B390" s="373"/>
    </row>
    <row r="391" spans="2:2" x14ac:dyDescent="0.25">
      <c r="B391" s="373"/>
    </row>
    <row r="392" spans="2:2" x14ac:dyDescent="0.25">
      <c r="B392" s="373"/>
    </row>
    <row r="393" spans="2:2" x14ac:dyDescent="0.25">
      <c r="B393" s="373"/>
    </row>
    <row r="394" spans="2:2" x14ac:dyDescent="0.25">
      <c r="B394" s="373"/>
    </row>
    <row r="395" spans="2:2" x14ac:dyDescent="0.25">
      <c r="B395" s="373"/>
    </row>
    <row r="396" spans="2:2" x14ac:dyDescent="0.25">
      <c r="B396" s="373"/>
    </row>
    <row r="397" spans="2:2" x14ac:dyDescent="0.25">
      <c r="B397" s="373"/>
    </row>
    <row r="398" spans="2:2" x14ac:dyDescent="0.25">
      <c r="B398" s="373"/>
    </row>
    <row r="399" spans="2:2" x14ac:dyDescent="0.25">
      <c r="B399" s="373"/>
    </row>
    <row r="400" spans="2:2" x14ac:dyDescent="0.25">
      <c r="B400" s="373"/>
    </row>
    <row r="401" spans="2:2" x14ac:dyDescent="0.25">
      <c r="B401" s="373"/>
    </row>
    <row r="402" spans="2:2" x14ac:dyDescent="0.25">
      <c r="B402" s="373"/>
    </row>
    <row r="403" spans="2:2" x14ac:dyDescent="0.25">
      <c r="B403" s="373"/>
    </row>
    <row r="404" spans="2:2" x14ac:dyDescent="0.25">
      <c r="B404" s="373"/>
    </row>
    <row r="405" spans="2:2" x14ac:dyDescent="0.25">
      <c r="B405" s="373"/>
    </row>
    <row r="406" spans="2:2" x14ac:dyDescent="0.25">
      <c r="B406" s="373"/>
    </row>
    <row r="407" spans="2:2" x14ac:dyDescent="0.25">
      <c r="B407" s="373"/>
    </row>
    <row r="408" spans="2:2" x14ac:dyDescent="0.25">
      <c r="B408" s="373"/>
    </row>
    <row r="409" spans="2:2" x14ac:dyDescent="0.25">
      <c r="B409" s="373"/>
    </row>
    <row r="410" spans="2:2" x14ac:dyDescent="0.25">
      <c r="B410" s="373"/>
    </row>
    <row r="411" spans="2:2" x14ac:dyDescent="0.25">
      <c r="B411" s="373"/>
    </row>
    <row r="412" spans="2:2" x14ac:dyDescent="0.25">
      <c r="B412" s="373"/>
    </row>
    <row r="413" spans="2:2" x14ac:dyDescent="0.25">
      <c r="B413" s="373"/>
    </row>
    <row r="414" spans="2:2" x14ac:dyDescent="0.25">
      <c r="B414" s="373"/>
    </row>
    <row r="415" spans="2:2" x14ac:dyDescent="0.25">
      <c r="B415" s="373"/>
    </row>
    <row r="416" spans="2:2" x14ac:dyDescent="0.25">
      <c r="B416" s="373"/>
    </row>
    <row r="417" spans="2:2" x14ac:dyDescent="0.25">
      <c r="B417" s="373"/>
    </row>
    <row r="418" spans="2:2" x14ac:dyDescent="0.25">
      <c r="B418" s="373"/>
    </row>
    <row r="419" spans="2:2" x14ac:dyDescent="0.25">
      <c r="B419" s="373"/>
    </row>
    <row r="420" spans="2:2" x14ac:dyDescent="0.25">
      <c r="B420" s="373"/>
    </row>
    <row r="421" spans="2:2" x14ac:dyDescent="0.25">
      <c r="B421" s="373"/>
    </row>
    <row r="422" spans="2:2" x14ac:dyDescent="0.25">
      <c r="B422" s="373"/>
    </row>
    <row r="423" spans="2:2" x14ac:dyDescent="0.25">
      <c r="B423" s="373"/>
    </row>
    <row r="424" spans="2:2" x14ac:dyDescent="0.25">
      <c r="B424" s="373"/>
    </row>
    <row r="425" spans="2:2" x14ac:dyDescent="0.25">
      <c r="B425" s="373"/>
    </row>
    <row r="426" spans="2:2" x14ac:dyDescent="0.25">
      <c r="B426" s="373"/>
    </row>
    <row r="427" spans="2:2" x14ac:dyDescent="0.25">
      <c r="B427" s="373"/>
    </row>
    <row r="428" spans="2:2" x14ac:dyDescent="0.25">
      <c r="B428" s="373"/>
    </row>
    <row r="429" spans="2:2" x14ac:dyDescent="0.25">
      <c r="B429" s="373"/>
    </row>
    <row r="430" spans="2:2" x14ac:dyDescent="0.25">
      <c r="B430" s="373"/>
    </row>
    <row r="431" spans="2:2" x14ac:dyDescent="0.25">
      <c r="B431" s="373"/>
    </row>
    <row r="432" spans="2:2" x14ac:dyDescent="0.25">
      <c r="B432" s="373"/>
    </row>
    <row r="433" spans="2:2" x14ac:dyDescent="0.25">
      <c r="B433" s="373"/>
    </row>
    <row r="434" spans="2:2" x14ac:dyDescent="0.25">
      <c r="B434" s="373"/>
    </row>
    <row r="435" spans="2:2" x14ac:dyDescent="0.25">
      <c r="B435" s="373"/>
    </row>
    <row r="436" spans="2:2" x14ac:dyDescent="0.25">
      <c r="B436" s="373"/>
    </row>
    <row r="437" spans="2:2" x14ac:dyDescent="0.25">
      <c r="B437" s="373"/>
    </row>
    <row r="438" spans="2:2" x14ac:dyDescent="0.25">
      <c r="B438" s="373"/>
    </row>
    <row r="439" spans="2:2" x14ac:dyDescent="0.25">
      <c r="B439" s="373"/>
    </row>
    <row r="440" spans="2:2" x14ac:dyDescent="0.25">
      <c r="B440" s="373"/>
    </row>
    <row r="441" spans="2:2" x14ac:dyDescent="0.25">
      <c r="B441" s="373"/>
    </row>
    <row r="442" spans="2:2" x14ac:dyDescent="0.25">
      <c r="B442" s="373"/>
    </row>
    <row r="443" spans="2:2" x14ac:dyDescent="0.25">
      <c r="B443" s="373"/>
    </row>
    <row r="444" spans="2:2" x14ac:dyDescent="0.25">
      <c r="B444" s="373"/>
    </row>
    <row r="445" spans="2:2" x14ac:dyDescent="0.25">
      <c r="B445" s="373"/>
    </row>
    <row r="446" spans="2:2" x14ac:dyDescent="0.25">
      <c r="B446" s="373"/>
    </row>
    <row r="447" spans="2:2" x14ac:dyDescent="0.25">
      <c r="B447" s="373"/>
    </row>
    <row r="448" spans="2:2" x14ac:dyDescent="0.25">
      <c r="B448" s="373"/>
    </row>
    <row r="449" spans="2:2" x14ac:dyDescent="0.25">
      <c r="B449" s="373"/>
    </row>
    <row r="450" spans="2:2" x14ac:dyDescent="0.25">
      <c r="B450" s="373"/>
    </row>
    <row r="451" spans="2:2" x14ac:dyDescent="0.25">
      <c r="B451" s="373"/>
    </row>
    <row r="452" spans="2:2" x14ac:dyDescent="0.25">
      <c r="B452" s="373"/>
    </row>
    <row r="453" spans="2:2" x14ac:dyDescent="0.25">
      <c r="B453" s="373"/>
    </row>
    <row r="454" spans="2:2" x14ac:dyDescent="0.25">
      <c r="B454" s="373"/>
    </row>
    <row r="455" spans="2:2" x14ac:dyDescent="0.25">
      <c r="B455" s="373"/>
    </row>
    <row r="456" spans="2:2" x14ac:dyDescent="0.25">
      <c r="B456" s="373"/>
    </row>
    <row r="457" spans="2:2" x14ac:dyDescent="0.25">
      <c r="B457" s="373"/>
    </row>
    <row r="458" spans="2:2" x14ac:dyDescent="0.25">
      <c r="B458" s="373"/>
    </row>
    <row r="459" spans="2:2" x14ac:dyDescent="0.25">
      <c r="B459" s="373"/>
    </row>
    <row r="460" spans="2:2" x14ac:dyDescent="0.25">
      <c r="B460" s="373"/>
    </row>
    <row r="461" spans="2:2" x14ac:dyDescent="0.25">
      <c r="B461" s="373"/>
    </row>
    <row r="462" spans="2:2" x14ac:dyDescent="0.25">
      <c r="B462" s="373"/>
    </row>
    <row r="463" spans="2:2" x14ac:dyDescent="0.25">
      <c r="B463" s="373"/>
    </row>
    <row r="464" spans="2:2" x14ac:dyDescent="0.25">
      <c r="B464" s="373"/>
    </row>
    <row r="465" spans="2:2" x14ac:dyDescent="0.25">
      <c r="B465" s="373"/>
    </row>
    <row r="466" spans="2:2" x14ac:dyDescent="0.25">
      <c r="B466" s="373"/>
    </row>
    <row r="467" spans="2:2" x14ac:dyDescent="0.25">
      <c r="B467" s="373"/>
    </row>
    <row r="468" spans="2:2" x14ac:dyDescent="0.25">
      <c r="B468" s="373"/>
    </row>
    <row r="469" spans="2:2" x14ac:dyDescent="0.25">
      <c r="B469" s="373"/>
    </row>
    <row r="470" spans="2:2" x14ac:dyDescent="0.25">
      <c r="B470" s="373"/>
    </row>
    <row r="471" spans="2:2" x14ac:dyDescent="0.25">
      <c r="B471" s="373"/>
    </row>
    <row r="472" spans="2:2" x14ac:dyDescent="0.25">
      <c r="B472" s="373"/>
    </row>
    <row r="473" spans="2:2" x14ac:dyDescent="0.25">
      <c r="B473" s="373"/>
    </row>
    <row r="474" spans="2:2" x14ac:dyDescent="0.25">
      <c r="B474" s="373"/>
    </row>
    <row r="475" spans="2:2" x14ac:dyDescent="0.25">
      <c r="B475" s="373"/>
    </row>
    <row r="476" spans="2:2" x14ac:dyDescent="0.25">
      <c r="B476" s="373"/>
    </row>
    <row r="477" spans="2:2" x14ac:dyDescent="0.25">
      <c r="B477" s="373"/>
    </row>
    <row r="478" spans="2:2" x14ac:dyDescent="0.25">
      <c r="B478" s="373"/>
    </row>
    <row r="479" spans="2:2" x14ac:dyDescent="0.25">
      <c r="B479" s="373"/>
    </row>
    <row r="480" spans="2:2" x14ac:dyDescent="0.25">
      <c r="B480" s="373"/>
    </row>
    <row r="481" spans="2:2" x14ac:dyDescent="0.25">
      <c r="B481" s="373"/>
    </row>
    <row r="482" spans="2:2" x14ac:dyDescent="0.25">
      <c r="B482" s="373"/>
    </row>
    <row r="483" spans="2:2" x14ac:dyDescent="0.25">
      <c r="B483" s="373"/>
    </row>
    <row r="484" spans="2:2" x14ac:dyDescent="0.25">
      <c r="B484" s="373"/>
    </row>
    <row r="485" spans="2:2" x14ac:dyDescent="0.25">
      <c r="B485" s="373"/>
    </row>
    <row r="486" spans="2:2" x14ac:dyDescent="0.25">
      <c r="B486" s="373"/>
    </row>
    <row r="487" spans="2:2" x14ac:dyDescent="0.25">
      <c r="B487" s="373"/>
    </row>
    <row r="488" spans="2:2" x14ac:dyDescent="0.25">
      <c r="B488" s="373"/>
    </row>
    <row r="489" spans="2:2" x14ac:dyDescent="0.25">
      <c r="B489" s="373"/>
    </row>
    <row r="490" spans="2:2" x14ac:dyDescent="0.25">
      <c r="B490" s="373"/>
    </row>
    <row r="491" spans="2:2" x14ac:dyDescent="0.25">
      <c r="B491" s="373"/>
    </row>
    <row r="492" spans="2:2" x14ac:dyDescent="0.25">
      <c r="B492" s="373"/>
    </row>
    <row r="493" spans="2:2" x14ac:dyDescent="0.25">
      <c r="B493" s="373"/>
    </row>
    <row r="494" spans="2:2" x14ac:dyDescent="0.25">
      <c r="B494" s="373"/>
    </row>
    <row r="495" spans="2:2" x14ac:dyDescent="0.25">
      <c r="B495" s="373"/>
    </row>
    <row r="496" spans="2:2" x14ac:dyDescent="0.25">
      <c r="B496" s="373"/>
    </row>
    <row r="497" spans="2:2" x14ac:dyDescent="0.25">
      <c r="B497" s="373"/>
    </row>
    <row r="498" spans="2:2" x14ac:dyDescent="0.25">
      <c r="B498" s="373"/>
    </row>
    <row r="499" spans="2:2" x14ac:dyDescent="0.25">
      <c r="B499" s="373"/>
    </row>
    <row r="500" spans="2:2" x14ac:dyDescent="0.25">
      <c r="B500" s="373"/>
    </row>
    <row r="501" spans="2:2" x14ac:dyDescent="0.25">
      <c r="B501" s="373"/>
    </row>
    <row r="502" spans="2:2" x14ac:dyDescent="0.25">
      <c r="B502" s="373"/>
    </row>
    <row r="503" spans="2:2" x14ac:dyDescent="0.25">
      <c r="B503" s="373"/>
    </row>
    <row r="504" spans="2:2" x14ac:dyDescent="0.25">
      <c r="B504" s="373"/>
    </row>
    <row r="505" spans="2:2" x14ac:dyDescent="0.25">
      <c r="B505" s="373"/>
    </row>
    <row r="506" spans="2:2" x14ac:dyDescent="0.25">
      <c r="B506" s="373"/>
    </row>
    <row r="507" spans="2:2" x14ac:dyDescent="0.25">
      <c r="B507" s="373"/>
    </row>
    <row r="508" spans="2:2" x14ac:dyDescent="0.25">
      <c r="B508" s="373"/>
    </row>
    <row r="509" spans="2:2" x14ac:dyDescent="0.25">
      <c r="B509" s="373"/>
    </row>
    <row r="510" spans="2:2" x14ac:dyDescent="0.25">
      <c r="B510" s="373"/>
    </row>
    <row r="511" spans="2:2" x14ac:dyDescent="0.25">
      <c r="B511" s="373"/>
    </row>
    <row r="512" spans="2:2" x14ac:dyDescent="0.25">
      <c r="B512" s="373"/>
    </row>
    <row r="513" spans="2:2" x14ac:dyDescent="0.25">
      <c r="B513" s="373"/>
    </row>
    <row r="514" spans="2:2" x14ac:dyDescent="0.25">
      <c r="B514" s="373"/>
    </row>
    <row r="515" spans="2:2" x14ac:dyDescent="0.25">
      <c r="B515" s="373"/>
    </row>
    <row r="516" spans="2:2" x14ac:dyDescent="0.25">
      <c r="B516" s="373"/>
    </row>
    <row r="517" spans="2:2" x14ac:dyDescent="0.25">
      <c r="B517" s="373"/>
    </row>
    <row r="518" spans="2:2" x14ac:dyDescent="0.25">
      <c r="B518" s="373"/>
    </row>
    <row r="519" spans="2:2" x14ac:dyDescent="0.25">
      <c r="B519" s="373"/>
    </row>
    <row r="520" spans="2:2" x14ac:dyDescent="0.25">
      <c r="B520" s="373"/>
    </row>
    <row r="521" spans="2:2" x14ac:dyDescent="0.25">
      <c r="B521" s="373"/>
    </row>
    <row r="522" spans="2:2" x14ac:dyDescent="0.25">
      <c r="B522" s="373"/>
    </row>
    <row r="523" spans="2:2" x14ac:dyDescent="0.25">
      <c r="B523" s="373"/>
    </row>
    <row r="524" spans="2:2" x14ac:dyDescent="0.25">
      <c r="B524" s="373"/>
    </row>
    <row r="525" spans="2:2" x14ac:dyDescent="0.25">
      <c r="B525" s="373"/>
    </row>
    <row r="526" spans="2:2" x14ac:dyDescent="0.25">
      <c r="B526" s="373"/>
    </row>
    <row r="527" spans="2:2" x14ac:dyDescent="0.25">
      <c r="B527" s="373"/>
    </row>
    <row r="528" spans="2:2" x14ac:dyDescent="0.25">
      <c r="B528" s="373"/>
    </row>
    <row r="529" spans="2:2" x14ac:dyDescent="0.25">
      <c r="B529" s="373"/>
    </row>
    <row r="530" spans="2:2" x14ac:dyDescent="0.25">
      <c r="B530" s="373"/>
    </row>
    <row r="531" spans="2:2" x14ac:dyDescent="0.25">
      <c r="B531" s="373"/>
    </row>
    <row r="532" spans="2:2" x14ac:dyDescent="0.25">
      <c r="B532" s="373"/>
    </row>
    <row r="533" spans="2:2" x14ac:dyDescent="0.25">
      <c r="B533" s="373"/>
    </row>
    <row r="534" spans="2:2" x14ac:dyDescent="0.25">
      <c r="B534" s="373"/>
    </row>
    <row r="535" spans="2:2" x14ac:dyDescent="0.25">
      <c r="B535" s="373"/>
    </row>
    <row r="536" spans="2:2" x14ac:dyDescent="0.25">
      <c r="B536" s="373"/>
    </row>
    <row r="537" spans="2:2" x14ac:dyDescent="0.25">
      <c r="B537" s="373"/>
    </row>
    <row r="538" spans="2:2" x14ac:dyDescent="0.25">
      <c r="B538" s="373"/>
    </row>
    <row r="539" spans="2:2" x14ac:dyDescent="0.25">
      <c r="B539" s="373"/>
    </row>
    <row r="540" spans="2:2" x14ac:dyDescent="0.25">
      <c r="B540" s="373"/>
    </row>
    <row r="541" spans="2:2" x14ac:dyDescent="0.25">
      <c r="B541" s="373"/>
    </row>
    <row r="542" spans="2:2" x14ac:dyDescent="0.25">
      <c r="B542" s="373"/>
    </row>
    <row r="543" spans="2:2" x14ac:dyDescent="0.25">
      <c r="B543" s="373"/>
    </row>
    <row r="544" spans="2:2" x14ac:dyDescent="0.25">
      <c r="B544" s="373"/>
    </row>
    <row r="545" spans="2:2" x14ac:dyDescent="0.25">
      <c r="B545" s="373"/>
    </row>
    <row r="546" spans="2:2" x14ac:dyDescent="0.25">
      <c r="B546" s="373"/>
    </row>
    <row r="547" spans="2:2" x14ac:dyDescent="0.25">
      <c r="B547" s="373"/>
    </row>
    <row r="548" spans="2:2" x14ac:dyDescent="0.25">
      <c r="B548" s="373"/>
    </row>
    <row r="549" spans="2:2" x14ac:dyDescent="0.25">
      <c r="B549" s="373"/>
    </row>
    <row r="550" spans="2:2" x14ac:dyDescent="0.25">
      <c r="B550" s="373"/>
    </row>
    <row r="551" spans="2:2" x14ac:dyDescent="0.25">
      <c r="B551" s="373"/>
    </row>
    <row r="552" spans="2:2" x14ac:dyDescent="0.25">
      <c r="B552" s="373"/>
    </row>
    <row r="553" spans="2:2" x14ac:dyDescent="0.25">
      <c r="B553" s="373"/>
    </row>
    <row r="554" spans="2:2" x14ac:dyDescent="0.25">
      <c r="B554" s="373"/>
    </row>
    <row r="555" spans="2:2" x14ac:dyDescent="0.25">
      <c r="B555" s="373"/>
    </row>
    <row r="556" spans="2:2" x14ac:dyDescent="0.25">
      <c r="B556" s="373"/>
    </row>
    <row r="557" spans="2:2" x14ac:dyDescent="0.25">
      <c r="B557" s="373"/>
    </row>
    <row r="558" spans="2:2" x14ac:dyDescent="0.25">
      <c r="B558" s="373"/>
    </row>
    <row r="559" spans="2:2" x14ac:dyDescent="0.25">
      <c r="B559" s="373"/>
    </row>
    <row r="560" spans="2:2" x14ac:dyDescent="0.25">
      <c r="B560" s="373"/>
    </row>
    <row r="561" spans="2:2" x14ac:dyDescent="0.25">
      <c r="B561" s="373"/>
    </row>
    <row r="562" spans="2:2" x14ac:dyDescent="0.25">
      <c r="B562" s="373"/>
    </row>
    <row r="563" spans="2:2" x14ac:dyDescent="0.25">
      <c r="B563" s="373"/>
    </row>
    <row r="564" spans="2:2" x14ac:dyDescent="0.25">
      <c r="B564" s="373"/>
    </row>
    <row r="565" spans="2:2" x14ac:dyDescent="0.25">
      <c r="B565" s="373"/>
    </row>
    <row r="566" spans="2:2" x14ac:dyDescent="0.25">
      <c r="B566" s="373"/>
    </row>
    <row r="567" spans="2:2" x14ac:dyDescent="0.25">
      <c r="B567" s="373"/>
    </row>
    <row r="568" spans="2:2" x14ac:dyDescent="0.25">
      <c r="B568" s="373"/>
    </row>
    <row r="569" spans="2:2" x14ac:dyDescent="0.25">
      <c r="B569" s="373"/>
    </row>
    <row r="570" spans="2:2" x14ac:dyDescent="0.25">
      <c r="B570" s="373"/>
    </row>
    <row r="571" spans="2:2" x14ac:dyDescent="0.25">
      <c r="B571" s="373"/>
    </row>
    <row r="572" spans="2:2" x14ac:dyDescent="0.25">
      <c r="B572" s="373"/>
    </row>
    <row r="573" spans="2:2" x14ac:dyDescent="0.25">
      <c r="B573" s="373"/>
    </row>
    <row r="574" spans="2:2" x14ac:dyDescent="0.25">
      <c r="B574" s="373"/>
    </row>
    <row r="575" spans="2:2" x14ac:dyDescent="0.25">
      <c r="B575" s="373"/>
    </row>
    <row r="576" spans="2:2" x14ac:dyDescent="0.25">
      <c r="B576" s="373"/>
    </row>
    <row r="577" spans="2:2" x14ac:dyDescent="0.25">
      <c r="B577" s="373"/>
    </row>
    <row r="578" spans="2:2" x14ac:dyDescent="0.25">
      <c r="B578" s="373"/>
    </row>
    <row r="579" spans="2:2" x14ac:dyDescent="0.25">
      <c r="B579" s="373"/>
    </row>
    <row r="580" spans="2:2" x14ac:dyDescent="0.25">
      <c r="B580" s="373"/>
    </row>
    <row r="581" spans="2:2" x14ac:dyDescent="0.25">
      <c r="B581" s="373"/>
    </row>
    <row r="582" spans="2:2" x14ac:dyDescent="0.25">
      <c r="B582" s="373"/>
    </row>
    <row r="583" spans="2:2" x14ac:dyDescent="0.25">
      <c r="B583" s="373"/>
    </row>
    <row r="584" spans="2:2" x14ac:dyDescent="0.25">
      <c r="B584" s="373"/>
    </row>
    <row r="585" spans="2:2" x14ac:dyDescent="0.25">
      <c r="B585" s="373"/>
    </row>
    <row r="586" spans="2:2" x14ac:dyDescent="0.25">
      <c r="B586" s="373"/>
    </row>
    <row r="587" spans="2:2" x14ac:dyDescent="0.25">
      <c r="B587" s="373"/>
    </row>
    <row r="588" spans="2:2" x14ac:dyDescent="0.25">
      <c r="B588" s="373"/>
    </row>
    <row r="589" spans="2:2" x14ac:dyDescent="0.25">
      <c r="B589" s="373"/>
    </row>
    <row r="590" spans="2:2" x14ac:dyDescent="0.25">
      <c r="B590" s="373"/>
    </row>
    <row r="591" spans="2:2" x14ac:dyDescent="0.25">
      <c r="B591" s="373"/>
    </row>
    <row r="592" spans="2:2" x14ac:dyDescent="0.25">
      <c r="B592" s="373"/>
    </row>
    <row r="593" spans="2:2" x14ac:dyDescent="0.25">
      <c r="B593" s="373"/>
    </row>
    <row r="594" spans="2:2" x14ac:dyDescent="0.25">
      <c r="B594" s="373"/>
    </row>
    <row r="595" spans="2:2" x14ac:dyDescent="0.25">
      <c r="B595" s="373"/>
    </row>
    <row r="596" spans="2:2" x14ac:dyDescent="0.25">
      <c r="B596" s="373"/>
    </row>
    <row r="597" spans="2:2" x14ac:dyDescent="0.25">
      <c r="B597" s="373"/>
    </row>
    <row r="598" spans="2:2" x14ac:dyDescent="0.25">
      <c r="B598" s="373"/>
    </row>
    <row r="599" spans="2:2" x14ac:dyDescent="0.25">
      <c r="B599" s="373"/>
    </row>
    <row r="600" spans="2:2" x14ac:dyDescent="0.25">
      <c r="B600" s="373"/>
    </row>
    <row r="601" spans="2:2" x14ac:dyDescent="0.25">
      <c r="B601" s="373"/>
    </row>
    <row r="602" spans="2:2" x14ac:dyDescent="0.25">
      <c r="B602" s="373"/>
    </row>
    <row r="603" spans="2:2" x14ac:dyDescent="0.25">
      <c r="B603" s="373"/>
    </row>
    <row r="604" spans="2:2" x14ac:dyDescent="0.25">
      <c r="B604" s="373"/>
    </row>
    <row r="605" spans="2:2" x14ac:dyDescent="0.25">
      <c r="B605" s="373"/>
    </row>
    <row r="606" spans="2:2" x14ac:dyDescent="0.25">
      <c r="B606" s="373"/>
    </row>
    <row r="607" spans="2:2" x14ac:dyDescent="0.25">
      <c r="B607" s="373"/>
    </row>
    <row r="608" spans="2:2" x14ac:dyDescent="0.25">
      <c r="B608" s="373"/>
    </row>
    <row r="609" spans="2:2" x14ac:dyDescent="0.25">
      <c r="B609" s="373"/>
    </row>
    <row r="610" spans="2:2" x14ac:dyDescent="0.25">
      <c r="B610" s="373"/>
    </row>
    <row r="611" spans="2:2" x14ac:dyDescent="0.25">
      <c r="B611" s="373"/>
    </row>
    <row r="612" spans="2:2" x14ac:dyDescent="0.25">
      <c r="B612" s="373"/>
    </row>
    <row r="613" spans="2:2" x14ac:dyDescent="0.25">
      <c r="B613" s="373"/>
    </row>
    <row r="614" spans="2:2" x14ac:dyDescent="0.25">
      <c r="B614" s="373"/>
    </row>
    <row r="615" spans="2:2" x14ac:dyDescent="0.25">
      <c r="B615" s="373"/>
    </row>
    <row r="616" spans="2:2" x14ac:dyDescent="0.25">
      <c r="B616" s="373"/>
    </row>
    <row r="617" spans="2:2" x14ac:dyDescent="0.25">
      <c r="B617" s="373"/>
    </row>
    <row r="618" spans="2:2" x14ac:dyDescent="0.25">
      <c r="B618" s="373"/>
    </row>
    <row r="619" spans="2:2" x14ac:dyDescent="0.25">
      <c r="B619" s="373"/>
    </row>
    <row r="620" spans="2:2" x14ac:dyDescent="0.25">
      <c r="B620" s="373"/>
    </row>
    <row r="621" spans="2:2" x14ac:dyDescent="0.25">
      <c r="B621" s="373"/>
    </row>
    <row r="622" spans="2:2" x14ac:dyDescent="0.25">
      <c r="B622" s="373"/>
    </row>
    <row r="623" spans="2:2" x14ac:dyDescent="0.25">
      <c r="B623" s="373"/>
    </row>
    <row r="624" spans="2:2" x14ac:dyDescent="0.25">
      <c r="B624" s="373"/>
    </row>
    <row r="625" spans="2:2" x14ac:dyDescent="0.25">
      <c r="B625" s="373"/>
    </row>
    <row r="626" spans="2:2" x14ac:dyDescent="0.25">
      <c r="B626" s="373"/>
    </row>
    <row r="627" spans="2:2" x14ac:dyDescent="0.25">
      <c r="B627" s="373"/>
    </row>
    <row r="628" spans="2:2" x14ac:dyDescent="0.25">
      <c r="B628" s="373"/>
    </row>
    <row r="629" spans="2:2" x14ac:dyDescent="0.25">
      <c r="B629" s="373"/>
    </row>
    <row r="630" spans="2:2" x14ac:dyDescent="0.25">
      <c r="B630" s="373"/>
    </row>
    <row r="631" spans="2:2" x14ac:dyDescent="0.25">
      <c r="B631" s="373"/>
    </row>
    <row r="632" spans="2:2" x14ac:dyDescent="0.25">
      <c r="B632" s="373"/>
    </row>
    <row r="633" spans="2:2" x14ac:dyDescent="0.25">
      <c r="B633" s="373"/>
    </row>
    <row r="634" spans="2:2" x14ac:dyDescent="0.25">
      <c r="B634" s="373"/>
    </row>
    <row r="635" spans="2:2" x14ac:dyDescent="0.25">
      <c r="B635" s="373"/>
    </row>
    <row r="636" spans="2:2" x14ac:dyDescent="0.25">
      <c r="B636" s="373"/>
    </row>
    <row r="637" spans="2:2" x14ac:dyDescent="0.25">
      <c r="B637" s="373"/>
    </row>
    <row r="638" spans="2:2" x14ac:dyDescent="0.25">
      <c r="B638" s="373"/>
    </row>
    <row r="639" spans="2:2" x14ac:dyDescent="0.25">
      <c r="B639" s="373"/>
    </row>
    <row r="640" spans="2:2" x14ac:dyDescent="0.25">
      <c r="B640" s="373"/>
    </row>
    <row r="641" spans="2:2" x14ac:dyDescent="0.25">
      <c r="B641" s="373"/>
    </row>
    <row r="642" spans="2:2" x14ac:dyDescent="0.25">
      <c r="B642" s="373"/>
    </row>
    <row r="643" spans="2:2" x14ac:dyDescent="0.25">
      <c r="B643" s="373"/>
    </row>
    <row r="644" spans="2:2" x14ac:dyDescent="0.25">
      <c r="B644" s="373"/>
    </row>
    <row r="645" spans="2:2" x14ac:dyDescent="0.25">
      <c r="B645" s="373"/>
    </row>
    <row r="646" spans="2:2" x14ac:dyDescent="0.25">
      <c r="B646" s="373"/>
    </row>
    <row r="647" spans="2:2" x14ac:dyDescent="0.25">
      <c r="B647" s="373"/>
    </row>
    <row r="648" spans="2:2" x14ac:dyDescent="0.25">
      <c r="B648" s="373"/>
    </row>
    <row r="649" spans="2:2" x14ac:dyDescent="0.25">
      <c r="B649" s="373"/>
    </row>
    <row r="650" spans="2:2" x14ac:dyDescent="0.25">
      <c r="B650" s="373"/>
    </row>
    <row r="651" spans="2:2" x14ac:dyDescent="0.25">
      <c r="B651" s="373"/>
    </row>
    <row r="652" spans="2:2" x14ac:dyDescent="0.25">
      <c r="B652" s="373"/>
    </row>
    <row r="653" spans="2:2" x14ac:dyDescent="0.25">
      <c r="B653" s="373"/>
    </row>
    <row r="654" spans="2:2" x14ac:dyDescent="0.25">
      <c r="B654" s="373"/>
    </row>
    <row r="655" spans="2:2" x14ac:dyDescent="0.25">
      <c r="B655" s="373"/>
    </row>
    <row r="656" spans="2:2" x14ac:dyDescent="0.25">
      <c r="B656" s="373"/>
    </row>
    <row r="657" spans="2:2" x14ac:dyDescent="0.25">
      <c r="B657" s="373"/>
    </row>
    <row r="658" spans="2:2" x14ac:dyDescent="0.25">
      <c r="B658" s="373"/>
    </row>
    <row r="659" spans="2:2" x14ac:dyDescent="0.25">
      <c r="B659" s="373"/>
    </row>
    <row r="660" spans="2:2" x14ac:dyDescent="0.25">
      <c r="B660" s="373"/>
    </row>
    <row r="661" spans="2:2" x14ac:dyDescent="0.25">
      <c r="B661" s="373"/>
    </row>
    <row r="662" spans="2:2" x14ac:dyDescent="0.25">
      <c r="B662" s="373"/>
    </row>
    <row r="663" spans="2:2" x14ac:dyDescent="0.25">
      <c r="B663" s="373"/>
    </row>
    <row r="664" spans="2:2" x14ac:dyDescent="0.25">
      <c r="B664" s="373"/>
    </row>
    <row r="665" spans="2:2" x14ac:dyDescent="0.25">
      <c r="B665" s="373"/>
    </row>
    <row r="666" spans="2:2" x14ac:dyDescent="0.25">
      <c r="B666" s="373"/>
    </row>
    <row r="667" spans="2:2" x14ac:dyDescent="0.25">
      <c r="B667" s="373"/>
    </row>
    <row r="668" spans="2:2" x14ac:dyDescent="0.25">
      <c r="B668" s="373"/>
    </row>
    <row r="669" spans="2:2" x14ac:dyDescent="0.25">
      <c r="B669" s="373"/>
    </row>
    <row r="670" spans="2:2" x14ac:dyDescent="0.25">
      <c r="B670" s="373"/>
    </row>
    <row r="671" spans="2:2" x14ac:dyDescent="0.25">
      <c r="B671" s="373"/>
    </row>
    <row r="672" spans="2:2" x14ac:dyDescent="0.25">
      <c r="B672" s="373"/>
    </row>
    <row r="673" spans="2:2" x14ac:dyDescent="0.25">
      <c r="B673" s="373"/>
    </row>
    <row r="674" spans="2:2" x14ac:dyDescent="0.25">
      <c r="B674" s="373"/>
    </row>
    <row r="675" spans="2:2" x14ac:dyDescent="0.25">
      <c r="B675" s="373"/>
    </row>
    <row r="676" spans="2:2" x14ac:dyDescent="0.25">
      <c r="B676" s="373"/>
    </row>
    <row r="677" spans="2:2" x14ac:dyDescent="0.25">
      <c r="B677" s="373"/>
    </row>
    <row r="678" spans="2:2" x14ac:dyDescent="0.25">
      <c r="B678" s="373"/>
    </row>
    <row r="679" spans="2:2" x14ac:dyDescent="0.25">
      <c r="B679" s="373"/>
    </row>
    <row r="680" spans="2:2" x14ac:dyDescent="0.25">
      <c r="B680" s="373"/>
    </row>
    <row r="681" spans="2:2" x14ac:dyDescent="0.25">
      <c r="B681" s="373"/>
    </row>
    <row r="682" spans="2:2" x14ac:dyDescent="0.25">
      <c r="B682" s="373"/>
    </row>
    <row r="683" spans="2:2" x14ac:dyDescent="0.25">
      <c r="B683" s="373"/>
    </row>
    <row r="684" spans="2:2" x14ac:dyDescent="0.25">
      <c r="B684" s="373"/>
    </row>
    <row r="685" spans="2:2" x14ac:dyDescent="0.25">
      <c r="B685" s="373"/>
    </row>
    <row r="686" spans="2:2" x14ac:dyDescent="0.25">
      <c r="B686" s="373"/>
    </row>
    <row r="687" spans="2:2" x14ac:dyDescent="0.25">
      <c r="B687" s="373"/>
    </row>
    <row r="688" spans="2:2" x14ac:dyDescent="0.25">
      <c r="B688" s="373"/>
    </row>
    <row r="689" spans="2:2" x14ac:dyDescent="0.25">
      <c r="B689" s="373"/>
    </row>
    <row r="690" spans="2:2" x14ac:dyDescent="0.25">
      <c r="B690" s="373"/>
    </row>
    <row r="691" spans="2:2" x14ac:dyDescent="0.25">
      <c r="B691" s="373"/>
    </row>
    <row r="692" spans="2:2" x14ac:dyDescent="0.25">
      <c r="B692" s="373"/>
    </row>
    <row r="693" spans="2:2" x14ac:dyDescent="0.25">
      <c r="B693" s="373"/>
    </row>
    <row r="694" spans="2:2" x14ac:dyDescent="0.25">
      <c r="B694" s="373"/>
    </row>
    <row r="695" spans="2:2" x14ac:dyDescent="0.25">
      <c r="B695" s="373"/>
    </row>
    <row r="696" spans="2:2" x14ac:dyDescent="0.25">
      <c r="B696" s="373"/>
    </row>
    <row r="697" spans="2:2" x14ac:dyDescent="0.25">
      <c r="B697" s="373"/>
    </row>
    <row r="698" spans="2:2" x14ac:dyDescent="0.25">
      <c r="B698" s="373"/>
    </row>
    <row r="699" spans="2:2" x14ac:dyDescent="0.25">
      <c r="B699" s="373"/>
    </row>
    <row r="700" spans="2:2" x14ac:dyDescent="0.25">
      <c r="B700" s="373"/>
    </row>
    <row r="701" spans="2:2" x14ac:dyDescent="0.25">
      <c r="B701" s="373"/>
    </row>
    <row r="702" spans="2:2" x14ac:dyDescent="0.25">
      <c r="B702" s="373"/>
    </row>
    <row r="703" spans="2:2" x14ac:dyDescent="0.25">
      <c r="B703" s="373"/>
    </row>
    <row r="704" spans="2:2" x14ac:dyDescent="0.25">
      <c r="B704" s="373"/>
    </row>
    <row r="705" spans="2:2" x14ac:dyDescent="0.25">
      <c r="B705" s="373"/>
    </row>
    <row r="706" spans="2:2" x14ac:dyDescent="0.25">
      <c r="B706" s="373"/>
    </row>
    <row r="707" spans="2:2" x14ac:dyDescent="0.25">
      <c r="B707" s="373"/>
    </row>
    <row r="708" spans="2:2" x14ac:dyDescent="0.25">
      <c r="B708" s="373"/>
    </row>
    <row r="709" spans="2:2" x14ac:dyDescent="0.25">
      <c r="B709" s="373"/>
    </row>
    <row r="710" spans="2:2" x14ac:dyDescent="0.25">
      <c r="B710" s="373"/>
    </row>
    <row r="711" spans="2:2" x14ac:dyDescent="0.25">
      <c r="B711" s="373"/>
    </row>
    <row r="712" spans="2:2" x14ac:dyDescent="0.25">
      <c r="B712" s="373"/>
    </row>
    <row r="713" spans="2:2" x14ac:dyDescent="0.25">
      <c r="B713" s="373"/>
    </row>
    <row r="714" spans="2:2" x14ac:dyDescent="0.25">
      <c r="B714" s="373"/>
    </row>
    <row r="715" spans="2:2" x14ac:dyDescent="0.25">
      <c r="B715" s="373"/>
    </row>
    <row r="716" spans="2:2" x14ac:dyDescent="0.25">
      <c r="B716" s="373"/>
    </row>
    <row r="717" spans="2:2" x14ac:dyDescent="0.25">
      <c r="B717" s="373"/>
    </row>
    <row r="718" spans="2:2" x14ac:dyDescent="0.25">
      <c r="B718" s="373"/>
    </row>
    <row r="719" spans="2:2" x14ac:dyDescent="0.25">
      <c r="B719" s="373"/>
    </row>
    <row r="720" spans="2:2" x14ac:dyDescent="0.25">
      <c r="B720" s="373"/>
    </row>
    <row r="721" spans="2:2" x14ac:dyDescent="0.25">
      <c r="B721" s="373"/>
    </row>
    <row r="722" spans="2:2" x14ac:dyDescent="0.25">
      <c r="B722" s="373"/>
    </row>
    <row r="723" spans="2:2" x14ac:dyDescent="0.25">
      <c r="B723" s="373"/>
    </row>
    <row r="724" spans="2:2" x14ac:dyDescent="0.25">
      <c r="B724" s="373"/>
    </row>
    <row r="725" spans="2:2" x14ac:dyDescent="0.25">
      <c r="B725" s="373"/>
    </row>
    <row r="726" spans="2:2" x14ac:dyDescent="0.25">
      <c r="B726" s="373"/>
    </row>
    <row r="727" spans="2:2" x14ac:dyDescent="0.25">
      <c r="B727" s="373"/>
    </row>
    <row r="728" spans="2:2" x14ac:dyDescent="0.25">
      <c r="B728" s="373"/>
    </row>
    <row r="729" spans="2:2" x14ac:dyDescent="0.25">
      <c r="B729" s="373"/>
    </row>
    <row r="730" spans="2:2" x14ac:dyDescent="0.25">
      <c r="B730" s="373"/>
    </row>
    <row r="731" spans="2:2" x14ac:dyDescent="0.25">
      <c r="B731" s="373"/>
    </row>
    <row r="732" spans="2:2" x14ac:dyDescent="0.25">
      <c r="B732" s="373"/>
    </row>
    <row r="733" spans="2:2" x14ac:dyDescent="0.25">
      <c r="B733" s="373"/>
    </row>
    <row r="734" spans="2:2" x14ac:dyDescent="0.25">
      <c r="B734" s="373"/>
    </row>
    <row r="735" spans="2:2" x14ac:dyDescent="0.25">
      <c r="B735" s="373"/>
    </row>
    <row r="736" spans="2:2" x14ac:dyDescent="0.25">
      <c r="B736" s="373"/>
    </row>
    <row r="737" spans="2:2" x14ac:dyDescent="0.25">
      <c r="B737" s="373"/>
    </row>
    <row r="738" spans="2:2" x14ac:dyDescent="0.25">
      <c r="B738" s="373"/>
    </row>
    <row r="739" spans="2:2" x14ac:dyDescent="0.25">
      <c r="B739" s="373"/>
    </row>
    <row r="740" spans="2:2" x14ac:dyDescent="0.25">
      <c r="B740" s="373"/>
    </row>
    <row r="741" spans="2:2" x14ac:dyDescent="0.25">
      <c r="B741" s="373"/>
    </row>
    <row r="742" spans="2:2" x14ac:dyDescent="0.25">
      <c r="B742" s="373"/>
    </row>
    <row r="743" spans="2:2" x14ac:dyDescent="0.25">
      <c r="B743" s="373"/>
    </row>
    <row r="744" spans="2:2" x14ac:dyDescent="0.25">
      <c r="B744" s="373"/>
    </row>
    <row r="745" spans="2:2" x14ac:dyDescent="0.25">
      <c r="B745" s="373"/>
    </row>
    <row r="746" spans="2:2" x14ac:dyDescent="0.25">
      <c r="B746" s="373"/>
    </row>
    <row r="747" spans="2:2" x14ac:dyDescent="0.25">
      <c r="B747" s="373"/>
    </row>
    <row r="748" spans="2:2" x14ac:dyDescent="0.25">
      <c r="B748" s="373"/>
    </row>
    <row r="749" spans="2:2" x14ac:dyDescent="0.25">
      <c r="B749" s="373"/>
    </row>
    <row r="750" spans="2:2" x14ac:dyDescent="0.25">
      <c r="B750" s="373"/>
    </row>
    <row r="751" spans="2:2" x14ac:dyDescent="0.25">
      <c r="B751" s="373"/>
    </row>
    <row r="752" spans="2:2" x14ac:dyDescent="0.25">
      <c r="B752" s="373"/>
    </row>
    <row r="753" spans="2:2" x14ac:dyDescent="0.25">
      <c r="B753" s="373"/>
    </row>
    <row r="754" spans="2:2" x14ac:dyDescent="0.25">
      <c r="B754" s="373"/>
    </row>
    <row r="755" spans="2:2" x14ac:dyDescent="0.25">
      <c r="B755" s="373"/>
    </row>
    <row r="756" spans="2:2" x14ac:dyDescent="0.25">
      <c r="B756" s="373"/>
    </row>
    <row r="757" spans="2:2" x14ac:dyDescent="0.25">
      <c r="B757" s="373"/>
    </row>
    <row r="758" spans="2:2" x14ac:dyDescent="0.25">
      <c r="B758" s="373"/>
    </row>
    <row r="759" spans="2:2" x14ac:dyDescent="0.25">
      <c r="B759" s="373"/>
    </row>
    <row r="760" spans="2:2" x14ac:dyDescent="0.25">
      <c r="B760" s="373"/>
    </row>
    <row r="761" spans="2:2" x14ac:dyDescent="0.25">
      <c r="B761" s="373"/>
    </row>
    <row r="762" spans="2:2" x14ac:dyDescent="0.25">
      <c r="B762" s="373"/>
    </row>
    <row r="763" spans="2:2" x14ac:dyDescent="0.25">
      <c r="B763" s="373"/>
    </row>
    <row r="764" spans="2:2" x14ac:dyDescent="0.25">
      <c r="B764" s="373"/>
    </row>
    <row r="765" spans="2:2" x14ac:dyDescent="0.25">
      <c r="B765" s="373"/>
    </row>
    <row r="766" spans="2:2" x14ac:dyDescent="0.25">
      <c r="B766" s="373"/>
    </row>
    <row r="767" spans="2:2" x14ac:dyDescent="0.25">
      <c r="B767" s="373"/>
    </row>
    <row r="768" spans="2:2" x14ac:dyDescent="0.25">
      <c r="B768" s="373"/>
    </row>
    <row r="769" spans="2:2" x14ac:dyDescent="0.25">
      <c r="B769" s="373"/>
    </row>
    <row r="770" spans="2:2" x14ac:dyDescent="0.25">
      <c r="B770" s="373"/>
    </row>
    <row r="771" spans="2:2" x14ac:dyDescent="0.25">
      <c r="B771" s="373"/>
    </row>
    <row r="772" spans="2:2" x14ac:dyDescent="0.25">
      <c r="B772" s="373"/>
    </row>
    <row r="773" spans="2:2" x14ac:dyDescent="0.25">
      <c r="B773" s="373"/>
    </row>
    <row r="774" spans="2:2" x14ac:dyDescent="0.25">
      <c r="B774" s="373"/>
    </row>
    <row r="775" spans="2:2" x14ac:dyDescent="0.25">
      <c r="B775" s="373"/>
    </row>
    <row r="776" spans="2:2" x14ac:dyDescent="0.25">
      <c r="B776" s="373"/>
    </row>
    <row r="777" spans="2:2" x14ac:dyDescent="0.25">
      <c r="B777" s="373"/>
    </row>
    <row r="778" spans="2:2" x14ac:dyDescent="0.25">
      <c r="B778" s="373"/>
    </row>
    <row r="779" spans="2:2" x14ac:dyDescent="0.25">
      <c r="B779" s="373"/>
    </row>
    <row r="780" spans="2:2" x14ac:dyDescent="0.25">
      <c r="B780" s="373"/>
    </row>
    <row r="781" spans="2:2" x14ac:dyDescent="0.25">
      <c r="B781" s="373"/>
    </row>
    <row r="782" spans="2:2" x14ac:dyDescent="0.25">
      <c r="B782" s="373"/>
    </row>
    <row r="783" spans="2:2" x14ac:dyDescent="0.25">
      <c r="B783" s="373"/>
    </row>
    <row r="784" spans="2:2" x14ac:dyDescent="0.25">
      <c r="B784" s="373"/>
    </row>
    <row r="785" spans="2:2" x14ac:dyDescent="0.25">
      <c r="B785" s="373"/>
    </row>
    <row r="786" spans="2:2" x14ac:dyDescent="0.25">
      <c r="B786" s="373"/>
    </row>
    <row r="787" spans="2:2" x14ac:dyDescent="0.25">
      <c r="B787" s="373"/>
    </row>
    <row r="788" spans="2:2" x14ac:dyDescent="0.25">
      <c r="B788" s="373"/>
    </row>
    <row r="789" spans="2:2" x14ac:dyDescent="0.25">
      <c r="B789" s="373"/>
    </row>
    <row r="790" spans="2:2" x14ac:dyDescent="0.25">
      <c r="B790" s="373"/>
    </row>
    <row r="791" spans="2:2" x14ac:dyDescent="0.25">
      <c r="B791" s="373"/>
    </row>
    <row r="792" spans="2:2" x14ac:dyDescent="0.25">
      <c r="B792" s="373"/>
    </row>
    <row r="793" spans="2:2" x14ac:dyDescent="0.25">
      <c r="B793" s="373"/>
    </row>
    <row r="794" spans="2:2" x14ac:dyDescent="0.25">
      <c r="B794" s="373"/>
    </row>
    <row r="795" spans="2:2" x14ac:dyDescent="0.25">
      <c r="B795" s="373"/>
    </row>
    <row r="796" spans="2:2" x14ac:dyDescent="0.25">
      <c r="B796" s="373"/>
    </row>
    <row r="797" spans="2:2" x14ac:dyDescent="0.25">
      <c r="B797" s="373"/>
    </row>
    <row r="798" spans="2:2" x14ac:dyDescent="0.25">
      <c r="B798" s="373"/>
    </row>
    <row r="799" spans="2:2" x14ac:dyDescent="0.25">
      <c r="B799" s="373"/>
    </row>
    <row r="800" spans="2:2" x14ac:dyDescent="0.25">
      <c r="B800" s="373"/>
    </row>
    <row r="801" spans="2:2" x14ac:dyDescent="0.25">
      <c r="B801" s="373"/>
    </row>
    <row r="802" spans="2:2" x14ac:dyDescent="0.25">
      <c r="B802" s="373"/>
    </row>
    <row r="803" spans="2:2" x14ac:dyDescent="0.25">
      <c r="B803" s="373"/>
    </row>
    <row r="804" spans="2:2" x14ac:dyDescent="0.25">
      <c r="B804" s="373"/>
    </row>
    <row r="805" spans="2:2" x14ac:dyDescent="0.25">
      <c r="B805" s="373"/>
    </row>
    <row r="806" spans="2:2" x14ac:dyDescent="0.25">
      <c r="B806" s="373"/>
    </row>
    <row r="807" spans="2:2" x14ac:dyDescent="0.25">
      <c r="B807" s="373"/>
    </row>
    <row r="808" spans="2:2" x14ac:dyDescent="0.25">
      <c r="B808" s="373"/>
    </row>
    <row r="809" spans="2:2" x14ac:dyDescent="0.25">
      <c r="B809" s="373"/>
    </row>
    <row r="810" spans="2:2" x14ac:dyDescent="0.25">
      <c r="B810" s="373"/>
    </row>
    <row r="811" spans="2:2" x14ac:dyDescent="0.25">
      <c r="B811" s="373"/>
    </row>
    <row r="812" spans="2:2" x14ac:dyDescent="0.25">
      <c r="B812" s="373"/>
    </row>
    <row r="813" spans="2:2" x14ac:dyDescent="0.25">
      <c r="B813" s="373"/>
    </row>
    <row r="814" spans="2:2" x14ac:dyDescent="0.25">
      <c r="B814" s="373"/>
    </row>
    <row r="815" spans="2:2" x14ac:dyDescent="0.25">
      <c r="B815" s="373"/>
    </row>
    <row r="816" spans="2:2" x14ac:dyDescent="0.25">
      <c r="B816" s="373"/>
    </row>
    <row r="817" spans="2:2" x14ac:dyDescent="0.25">
      <c r="B817" s="373"/>
    </row>
    <row r="818" spans="2:2" x14ac:dyDescent="0.25">
      <c r="B818" s="373"/>
    </row>
    <row r="819" spans="2:2" x14ac:dyDescent="0.25">
      <c r="B819" s="373"/>
    </row>
    <row r="820" spans="2:2" x14ac:dyDescent="0.25">
      <c r="B820" s="373"/>
    </row>
    <row r="821" spans="2:2" x14ac:dyDescent="0.25">
      <c r="B821" s="373"/>
    </row>
    <row r="822" spans="2:2" x14ac:dyDescent="0.25">
      <c r="B822" s="373"/>
    </row>
    <row r="823" spans="2:2" x14ac:dyDescent="0.25">
      <c r="B823" s="373"/>
    </row>
    <row r="824" spans="2:2" x14ac:dyDescent="0.25">
      <c r="B824" s="373"/>
    </row>
    <row r="825" spans="2:2" x14ac:dyDescent="0.25">
      <c r="B825" s="373"/>
    </row>
    <row r="826" spans="2:2" x14ac:dyDescent="0.25">
      <c r="B826" s="373"/>
    </row>
    <row r="827" spans="2:2" x14ac:dyDescent="0.25">
      <c r="B827" s="373"/>
    </row>
    <row r="828" spans="2:2" x14ac:dyDescent="0.25">
      <c r="B828" s="373"/>
    </row>
    <row r="829" spans="2:2" x14ac:dyDescent="0.25">
      <c r="B829" s="373"/>
    </row>
    <row r="830" spans="2:2" x14ac:dyDescent="0.25">
      <c r="B830" s="373"/>
    </row>
    <row r="831" spans="2:2" x14ac:dyDescent="0.25">
      <c r="B831" s="373"/>
    </row>
    <row r="832" spans="2:2" x14ac:dyDescent="0.25">
      <c r="B832" s="373"/>
    </row>
    <row r="833" spans="2:2" x14ac:dyDescent="0.25">
      <c r="B833" s="373"/>
    </row>
    <row r="834" spans="2:2" x14ac:dyDescent="0.25">
      <c r="B834" s="373"/>
    </row>
    <row r="835" spans="2:2" x14ac:dyDescent="0.25">
      <c r="B835" s="373"/>
    </row>
    <row r="836" spans="2:2" x14ac:dyDescent="0.25">
      <c r="B836" s="373"/>
    </row>
    <row r="837" spans="2:2" x14ac:dyDescent="0.25">
      <c r="B837" s="373"/>
    </row>
    <row r="838" spans="2:2" x14ac:dyDescent="0.25">
      <c r="B838" s="373"/>
    </row>
    <row r="839" spans="2:2" x14ac:dyDescent="0.25">
      <c r="B839" s="373"/>
    </row>
    <row r="840" spans="2:2" x14ac:dyDescent="0.25">
      <c r="B840" s="373"/>
    </row>
    <row r="841" spans="2:2" x14ac:dyDescent="0.25">
      <c r="B841" s="373"/>
    </row>
    <row r="842" spans="2:2" x14ac:dyDescent="0.25">
      <c r="B842" s="373"/>
    </row>
    <row r="843" spans="2:2" x14ac:dyDescent="0.25">
      <c r="B843" s="373"/>
    </row>
    <row r="844" spans="2:2" x14ac:dyDescent="0.25">
      <c r="B844" s="373"/>
    </row>
    <row r="845" spans="2:2" x14ac:dyDescent="0.25">
      <c r="B845" s="373"/>
    </row>
    <row r="846" spans="2:2" x14ac:dyDescent="0.25">
      <c r="B846" s="373"/>
    </row>
    <row r="847" spans="2:2" x14ac:dyDescent="0.25">
      <c r="B847" s="373"/>
    </row>
    <row r="848" spans="2:2" x14ac:dyDescent="0.25">
      <c r="B848" s="373"/>
    </row>
    <row r="849" spans="2:2" x14ac:dyDescent="0.25">
      <c r="B849" s="373"/>
    </row>
    <row r="850" spans="2:2" x14ac:dyDescent="0.25">
      <c r="B850" s="373"/>
    </row>
    <row r="851" spans="2:2" x14ac:dyDescent="0.25">
      <c r="B851" s="373"/>
    </row>
    <row r="852" spans="2:2" x14ac:dyDescent="0.25">
      <c r="B852" s="373"/>
    </row>
    <row r="853" spans="2:2" x14ac:dyDescent="0.25">
      <c r="B853" s="373"/>
    </row>
    <row r="854" spans="2:2" x14ac:dyDescent="0.25">
      <c r="B854" s="373"/>
    </row>
    <row r="855" spans="2:2" x14ac:dyDescent="0.25">
      <c r="B855" s="373"/>
    </row>
    <row r="856" spans="2:2" x14ac:dyDescent="0.25">
      <c r="B856" s="373"/>
    </row>
    <row r="857" spans="2:2" x14ac:dyDescent="0.25">
      <c r="B857" s="373"/>
    </row>
    <row r="858" spans="2:2" x14ac:dyDescent="0.25">
      <c r="B858" s="373"/>
    </row>
    <row r="859" spans="2:2" x14ac:dyDescent="0.25">
      <c r="B859" s="373"/>
    </row>
    <row r="860" spans="2:2" x14ac:dyDescent="0.25">
      <c r="B860" s="373"/>
    </row>
    <row r="861" spans="2:2" x14ac:dyDescent="0.25">
      <c r="B861" s="373"/>
    </row>
    <row r="862" spans="2:2" x14ac:dyDescent="0.25">
      <c r="B862" s="373"/>
    </row>
    <row r="863" spans="2:2" x14ac:dyDescent="0.25">
      <c r="B863" s="373"/>
    </row>
    <row r="864" spans="2:2" x14ac:dyDescent="0.25">
      <c r="B864" s="373"/>
    </row>
    <row r="865" spans="2:2" x14ac:dyDescent="0.25">
      <c r="B865" s="373"/>
    </row>
    <row r="866" spans="2:2" x14ac:dyDescent="0.25">
      <c r="B866" s="373"/>
    </row>
    <row r="867" spans="2:2" x14ac:dyDescent="0.25">
      <c r="B867" s="373"/>
    </row>
    <row r="868" spans="2:2" x14ac:dyDescent="0.25">
      <c r="B868" s="373"/>
    </row>
    <row r="869" spans="2:2" x14ac:dyDescent="0.25">
      <c r="B869" s="373"/>
    </row>
    <row r="870" spans="2:2" x14ac:dyDescent="0.25">
      <c r="B870" s="373"/>
    </row>
    <row r="871" spans="2:2" x14ac:dyDescent="0.25">
      <c r="B871" s="373"/>
    </row>
    <row r="872" spans="2:2" x14ac:dyDescent="0.25">
      <c r="B872" s="373"/>
    </row>
    <row r="873" spans="2:2" x14ac:dyDescent="0.25">
      <c r="B873" s="373"/>
    </row>
    <row r="874" spans="2:2" x14ac:dyDescent="0.25">
      <c r="B874" s="373"/>
    </row>
    <row r="875" spans="2:2" x14ac:dyDescent="0.25">
      <c r="B875" s="373"/>
    </row>
    <row r="876" spans="2:2" x14ac:dyDescent="0.25">
      <c r="B876" s="373"/>
    </row>
    <row r="877" spans="2:2" x14ac:dyDescent="0.25">
      <c r="B877" s="373"/>
    </row>
    <row r="878" spans="2:2" x14ac:dyDescent="0.25">
      <c r="B878" s="373"/>
    </row>
    <row r="879" spans="2:2" x14ac:dyDescent="0.25">
      <c r="B879" s="373"/>
    </row>
    <row r="880" spans="2:2" x14ac:dyDescent="0.25">
      <c r="B880" s="373"/>
    </row>
    <row r="881" spans="2:2" x14ac:dyDescent="0.25">
      <c r="B881" s="373"/>
    </row>
    <row r="882" spans="2:2" x14ac:dyDescent="0.25">
      <c r="B882" s="373"/>
    </row>
    <row r="883" spans="2:2" x14ac:dyDescent="0.25">
      <c r="B883" s="373"/>
    </row>
    <row r="884" spans="2:2" x14ac:dyDescent="0.25">
      <c r="B884" s="373"/>
    </row>
    <row r="885" spans="2:2" x14ac:dyDescent="0.25">
      <c r="B885" s="373"/>
    </row>
    <row r="886" spans="2:2" x14ac:dyDescent="0.25">
      <c r="B886" s="373"/>
    </row>
    <row r="887" spans="2:2" x14ac:dyDescent="0.25">
      <c r="B887" s="373"/>
    </row>
    <row r="888" spans="2:2" x14ac:dyDescent="0.25">
      <c r="B888" s="373"/>
    </row>
    <row r="889" spans="2:2" x14ac:dyDescent="0.25">
      <c r="B889" s="373"/>
    </row>
    <row r="890" spans="2:2" x14ac:dyDescent="0.25">
      <c r="B890" s="373"/>
    </row>
    <row r="891" spans="2:2" x14ac:dyDescent="0.25">
      <c r="B891" s="373"/>
    </row>
    <row r="892" spans="2:2" x14ac:dyDescent="0.25">
      <c r="B892" s="373"/>
    </row>
    <row r="893" spans="2:2" x14ac:dyDescent="0.25">
      <c r="B893" s="373"/>
    </row>
    <row r="894" spans="2:2" x14ac:dyDescent="0.25">
      <c r="B894" s="373"/>
    </row>
    <row r="895" spans="2:2" x14ac:dyDescent="0.25">
      <c r="B895" s="373"/>
    </row>
    <row r="896" spans="2:2" x14ac:dyDescent="0.25">
      <c r="B896" s="373"/>
    </row>
    <row r="897" spans="2:2" x14ac:dyDescent="0.25">
      <c r="B897" s="373"/>
    </row>
    <row r="898" spans="2:2" x14ac:dyDescent="0.25">
      <c r="B898" s="373"/>
    </row>
    <row r="899" spans="2:2" x14ac:dyDescent="0.25">
      <c r="B899" s="373"/>
    </row>
    <row r="900" spans="2:2" x14ac:dyDescent="0.25">
      <c r="B900" s="373"/>
    </row>
    <row r="901" spans="2:2" x14ac:dyDescent="0.25">
      <c r="B901" s="373"/>
    </row>
    <row r="902" spans="2:2" x14ac:dyDescent="0.25">
      <c r="B902" s="373"/>
    </row>
    <row r="903" spans="2:2" x14ac:dyDescent="0.25">
      <c r="B903" s="373"/>
    </row>
    <row r="904" spans="2:2" x14ac:dyDescent="0.25">
      <c r="B904" s="373"/>
    </row>
    <row r="905" spans="2:2" x14ac:dyDescent="0.25">
      <c r="B905" s="373"/>
    </row>
    <row r="906" spans="2:2" x14ac:dyDescent="0.25">
      <c r="B906" s="373"/>
    </row>
    <row r="907" spans="2:2" x14ac:dyDescent="0.25">
      <c r="B907" s="373"/>
    </row>
    <row r="908" spans="2:2" x14ac:dyDescent="0.25">
      <c r="B908" s="373"/>
    </row>
    <row r="909" spans="2:2" x14ac:dyDescent="0.25">
      <c r="B909" s="373"/>
    </row>
    <row r="910" spans="2:2" x14ac:dyDescent="0.25">
      <c r="B910" s="373"/>
    </row>
    <row r="911" spans="2:2" x14ac:dyDescent="0.25">
      <c r="B911" s="373"/>
    </row>
    <row r="912" spans="2:2" x14ac:dyDescent="0.25">
      <c r="B912" s="373"/>
    </row>
    <row r="913" spans="2:2" x14ac:dyDescent="0.25">
      <c r="B913" s="373"/>
    </row>
    <row r="914" spans="2:2" x14ac:dyDescent="0.25">
      <c r="B914" s="373"/>
    </row>
    <row r="915" spans="2:2" x14ac:dyDescent="0.25">
      <c r="B915" s="373"/>
    </row>
    <row r="916" spans="2:2" x14ac:dyDescent="0.25">
      <c r="B916" s="373"/>
    </row>
    <row r="917" spans="2:2" x14ac:dyDescent="0.25">
      <c r="B917" s="373"/>
    </row>
    <row r="918" spans="2:2" x14ac:dyDescent="0.25">
      <c r="B918" s="373"/>
    </row>
    <row r="919" spans="2:2" x14ac:dyDescent="0.25">
      <c r="B919" s="373"/>
    </row>
    <row r="920" spans="2:2" x14ac:dyDescent="0.25">
      <c r="B920" s="373"/>
    </row>
    <row r="921" spans="2:2" x14ac:dyDescent="0.25">
      <c r="B921" s="373"/>
    </row>
    <row r="922" spans="2:2" x14ac:dyDescent="0.25">
      <c r="B922" s="373"/>
    </row>
    <row r="923" spans="2:2" x14ac:dyDescent="0.25">
      <c r="B923" s="373"/>
    </row>
    <row r="924" spans="2:2" x14ac:dyDescent="0.25">
      <c r="B924" s="373"/>
    </row>
    <row r="925" spans="2:2" x14ac:dyDescent="0.25">
      <c r="B925" s="373"/>
    </row>
    <row r="926" spans="2:2" x14ac:dyDescent="0.25">
      <c r="B926" s="373"/>
    </row>
    <row r="927" spans="2:2" x14ac:dyDescent="0.25">
      <c r="B927" s="373"/>
    </row>
    <row r="928" spans="2:2" x14ac:dyDescent="0.25">
      <c r="B928" s="373"/>
    </row>
    <row r="929" spans="2:2" x14ac:dyDescent="0.25">
      <c r="B929" s="373"/>
    </row>
    <row r="930" spans="2:2" x14ac:dyDescent="0.25">
      <c r="B930" s="373"/>
    </row>
    <row r="931" spans="2:2" x14ac:dyDescent="0.25">
      <c r="B931" s="373"/>
    </row>
    <row r="932" spans="2:2" x14ac:dyDescent="0.25">
      <c r="B932" s="373"/>
    </row>
    <row r="933" spans="2:2" x14ac:dyDescent="0.25">
      <c r="B933" s="373"/>
    </row>
    <row r="934" spans="2:2" x14ac:dyDescent="0.25">
      <c r="B934" s="373"/>
    </row>
    <row r="935" spans="2:2" x14ac:dyDescent="0.25">
      <c r="B935" s="373"/>
    </row>
    <row r="936" spans="2:2" x14ac:dyDescent="0.25">
      <c r="B936" s="373"/>
    </row>
    <row r="937" spans="2:2" x14ac:dyDescent="0.25">
      <c r="B937" s="373"/>
    </row>
    <row r="938" spans="2:2" x14ac:dyDescent="0.25">
      <c r="B938" s="373"/>
    </row>
    <row r="939" spans="2:2" x14ac:dyDescent="0.25">
      <c r="B939" s="373"/>
    </row>
    <row r="940" spans="2:2" x14ac:dyDescent="0.25">
      <c r="B940" s="373"/>
    </row>
    <row r="941" spans="2:2" x14ac:dyDescent="0.25">
      <c r="B941" s="373"/>
    </row>
    <row r="942" spans="2:2" x14ac:dyDescent="0.25">
      <c r="B942" s="373"/>
    </row>
    <row r="943" spans="2:2" x14ac:dyDescent="0.25">
      <c r="B943" s="373"/>
    </row>
    <row r="944" spans="2:2" x14ac:dyDescent="0.25">
      <c r="B944" s="373"/>
    </row>
    <row r="945" spans="2:2" x14ac:dyDescent="0.25">
      <c r="B945" s="373"/>
    </row>
    <row r="946" spans="2:2" x14ac:dyDescent="0.25">
      <c r="B946" s="373"/>
    </row>
    <row r="947" spans="2:2" x14ac:dyDescent="0.25">
      <c r="B947" s="373"/>
    </row>
    <row r="948" spans="2:2" x14ac:dyDescent="0.25">
      <c r="B948" s="373"/>
    </row>
    <row r="949" spans="2:2" x14ac:dyDescent="0.25">
      <c r="B949" s="373"/>
    </row>
    <row r="950" spans="2:2" x14ac:dyDescent="0.25">
      <c r="B950" s="373"/>
    </row>
    <row r="951" spans="2:2" x14ac:dyDescent="0.25">
      <c r="B951" s="373"/>
    </row>
    <row r="952" spans="2:2" x14ac:dyDescent="0.25">
      <c r="B952" s="373"/>
    </row>
    <row r="953" spans="2:2" x14ac:dyDescent="0.25">
      <c r="B953" s="373"/>
    </row>
    <row r="954" spans="2:2" x14ac:dyDescent="0.25">
      <c r="B954" s="373"/>
    </row>
    <row r="955" spans="2:2" x14ac:dyDescent="0.25">
      <c r="B955" s="373"/>
    </row>
    <row r="956" spans="2:2" x14ac:dyDescent="0.25">
      <c r="B956" s="373"/>
    </row>
    <row r="957" spans="2:2" x14ac:dyDescent="0.25">
      <c r="B957" s="373"/>
    </row>
    <row r="958" spans="2:2" x14ac:dyDescent="0.25">
      <c r="B958" s="373"/>
    </row>
    <row r="959" spans="2:2" x14ac:dyDescent="0.25">
      <c r="B959" s="373"/>
    </row>
    <row r="960" spans="2:2" x14ac:dyDescent="0.25">
      <c r="B960" s="373"/>
    </row>
    <row r="961" spans="2:2" x14ac:dyDescent="0.25">
      <c r="B961" s="373"/>
    </row>
    <row r="962" spans="2:2" x14ac:dyDescent="0.25">
      <c r="B962" s="373"/>
    </row>
    <row r="963" spans="2:2" x14ac:dyDescent="0.25">
      <c r="B963" s="373"/>
    </row>
    <row r="964" spans="2:2" x14ac:dyDescent="0.25">
      <c r="B964" s="373"/>
    </row>
    <row r="965" spans="2:2" x14ac:dyDescent="0.25">
      <c r="B965" s="373"/>
    </row>
    <row r="966" spans="2:2" x14ac:dyDescent="0.25">
      <c r="B966" s="373"/>
    </row>
    <row r="967" spans="2:2" x14ac:dyDescent="0.25">
      <c r="B967" s="373"/>
    </row>
    <row r="968" spans="2:2" x14ac:dyDescent="0.25">
      <c r="B968" s="373"/>
    </row>
    <row r="969" spans="2:2" x14ac:dyDescent="0.25">
      <c r="B969" s="373"/>
    </row>
    <row r="970" spans="2:2" x14ac:dyDescent="0.25">
      <c r="B970" s="373"/>
    </row>
    <row r="971" spans="2:2" x14ac:dyDescent="0.25">
      <c r="B971" s="373"/>
    </row>
    <row r="972" spans="2:2" x14ac:dyDescent="0.25">
      <c r="B972" s="373"/>
    </row>
    <row r="973" spans="2:2" x14ac:dyDescent="0.25">
      <c r="B973" s="373"/>
    </row>
    <row r="974" spans="2:2" x14ac:dyDescent="0.25">
      <c r="B974" s="373"/>
    </row>
    <row r="975" spans="2:2" x14ac:dyDescent="0.25">
      <c r="B975" s="373"/>
    </row>
    <row r="976" spans="2:2" x14ac:dyDescent="0.25">
      <c r="B976" s="373"/>
    </row>
    <row r="977" spans="2:2" x14ac:dyDescent="0.25">
      <c r="B977" s="373"/>
    </row>
    <row r="978" spans="2:2" x14ac:dyDescent="0.25">
      <c r="B978" s="373"/>
    </row>
    <row r="979" spans="2:2" x14ac:dyDescent="0.25">
      <c r="B979" s="373"/>
    </row>
    <row r="980" spans="2:2" x14ac:dyDescent="0.25">
      <c r="B980" s="373"/>
    </row>
    <row r="981" spans="2:2" x14ac:dyDescent="0.25">
      <c r="B981" s="373"/>
    </row>
    <row r="982" spans="2:2" x14ac:dyDescent="0.25">
      <c r="B982" s="373"/>
    </row>
    <row r="983" spans="2:2" x14ac:dyDescent="0.25">
      <c r="B983" s="373"/>
    </row>
    <row r="984" spans="2:2" x14ac:dyDescent="0.25">
      <c r="B984" s="373"/>
    </row>
    <row r="985" spans="2:2" x14ac:dyDescent="0.25">
      <c r="B985" s="373"/>
    </row>
    <row r="986" spans="2:2" x14ac:dyDescent="0.25">
      <c r="B986" s="373"/>
    </row>
    <row r="987" spans="2:2" x14ac:dyDescent="0.25">
      <c r="B987" s="373"/>
    </row>
    <row r="988" spans="2:2" x14ac:dyDescent="0.25">
      <c r="B988" s="373"/>
    </row>
    <row r="989" spans="2:2" x14ac:dyDescent="0.25">
      <c r="B989" s="373"/>
    </row>
    <row r="990" spans="2:2" x14ac:dyDescent="0.25">
      <c r="B990" s="373"/>
    </row>
    <row r="991" spans="2:2" x14ac:dyDescent="0.25">
      <c r="B991" s="373"/>
    </row>
    <row r="992" spans="2:2" x14ac:dyDescent="0.25">
      <c r="B992" s="373"/>
    </row>
    <row r="993" spans="2:2" x14ac:dyDescent="0.25">
      <c r="B993" s="373"/>
    </row>
    <row r="994" spans="2:2" x14ac:dyDescent="0.25">
      <c r="B994" s="373"/>
    </row>
    <row r="995" spans="2:2" x14ac:dyDescent="0.25">
      <c r="B995" s="373"/>
    </row>
    <row r="996" spans="2:2" x14ac:dyDescent="0.25">
      <c r="B996" s="373"/>
    </row>
    <row r="997" spans="2:2" x14ac:dyDescent="0.25">
      <c r="B997" s="373"/>
    </row>
    <row r="998" spans="2:2" x14ac:dyDescent="0.25">
      <c r="B998" s="373"/>
    </row>
    <row r="999" spans="2:2" x14ac:dyDescent="0.25">
      <c r="B999" s="373"/>
    </row>
    <row r="1000" spans="2:2" x14ac:dyDescent="0.25">
      <c r="B1000" s="373"/>
    </row>
    <row r="1001" spans="2:2" x14ac:dyDescent="0.25">
      <c r="B1001" s="373"/>
    </row>
    <row r="1002" spans="2:2" x14ac:dyDescent="0.25">
      <c r="B1002" s="373"/>
    </row>
    <row r="1003" spans="2:2" x14ac:dyDescent="0.25">
      <c r="B1003" s="373"/>
    </row>
    <row r="1004" spans="2:2" x14ac:dyDescent="0.25">
      <c r="B1004" s="373"/>
    </row>
    <row r="1005" spans="2:2" x14ac:dyDescent="0.25">
      <c r="B1005" s="373"/>
    </row>
    <row r="1006" spans="2:2" x14ac:dyDescent="0.25">
      <c r="B1006" s="373"/>
    </row>
    <row r="1007" spans="2:2" x14ac:dyDescent="0.25">
      <c r="B1007" s="373"/>
    </row>
    <row r="1008" spans="2:2" x14ac:dyDescent="0.25">
      <c r="B1008" s="373"/>
    </row>
    <row r="1009" spans="2:2" x14ac:dyDescent="0.25">
      <c r="B1009" s="373"/>
    </row>
    <row r="1010" spans="2:2" x14ac:dyDescent="0.25">
      <c r="B1010" s="373"/>
    </row>
    <row r="1011" spans="2:2" x14ac:dyDescent="0.25">
      <c r="B1011" s="373"/>
    </row>
    <row r="1012" spans="2:2" x14ac:dyDescent="0.25">
      <c r="B1012" s="373"/>
    </row>
    <row r="1013" spans="2:2" x14ac:dyDescent="0.25">
      <c r="B1013" s="373"/>
    </row>
    <row r="1014" spans="2:2" x14ac:dyDescent="0.25">
      <c r="B1014" s="373"/>
    </row>
    <row r="1015" spans="2:2" x14ac:dyDescent="0.25">
      <c r="B1015" s="373"/>
    </row>
    <row r="1016" spans="2:2" x14ac:dyDescent="0.25">
      <c r="B1016" s="373"/>
    </row>
    <row r="1017" spans="2:2" x14ac:dyDescent="0.25">
      <c r="B1017" s="373"/>
    </row>
    <row r="1018" spans="2:2" x14ac:dyDescent="0.25">
      <c r="B1018" s="373"/>
    </row>
    <row r="1019" spans="2:2" x14ac:dyDescent="0.25">
      <c r="B1019" s="373"/>
    </row>
    <row r="1020" spans="2:2" x14ac:dyDescent="0.25">
      <c r="B1020" s="373"/>
    </row>
    <row r="1021" spans="2:2" x14ac:dyDescent="0.25">
      <c r="B1021" s="373"/>
    </row>
    <row r="1022" spans="2:2" x14ac:dyDescent="0.25">
      <c r="B1022" s="373"/>
    </row>
    <row r="1023" spans="2:2" x14ac:dyDescent="0.25">
      <c r="B1023" s="373"/>
    </row>
    <row r="1024" spans="2:2" x14ac:dyDescent="0.25">
      <c r="B1024" s="373"/>
    </row>
    <row r="1025" spans="2:2" x14ac:dyDescent="0.25">
      <c r="B1025" s="373"/>
    </row>
    <row r="1026" spans="2:2" x14ac:dyDescent="0.25">
      <c r="B1026" s="373"/>
    </row>
    <row r="1027" spans="2:2" x14ac:dyDescent="0.25">
      <c r="B1027" s="373"/>
    </row>
    <row r="1028" spans="2:2" x14ac:dyDescent="0.25">
      <c r="B1028" s="373"/>
    </row>
    <row r="1029" spans="2:2" x14ac:dyDescent="0.25">
      <c r="B1029" s="373"/>
    </row>
    <row r="1030" spans="2:2" x14ac:dyDescent="0.25">
      <c r="B1030" s="373"/>
    </row>
    <row r="1031" spans="2:2" x14ac:dyDescent="0.25">
      <c r="B1031" s="373"/>
    </row>
    <row r="1032" spans="2:2" x14ac:dyDescent="0.25">
      <c r="B1032" s="373"/>
    </row>
    <row r="1033" spans="2:2" x14ac:dyDescent="0.25">
      <c r="B1033" s="373"/>
    </row>
    <row r="1034" spans="2:2" x14ac:dyDescent="0.25">
      <c r="B1034" s="373"/>
    </row>
    <row r="1035" spans="2:2" x14ac:dyDescent="0.25">
      <c r="B1035" s="373"/>
    </row>
    <row r="1036" spans="2:2" x14ac:dyDescent="0.25">
      <c r="B1036" s="373"/>
    </row>
    <row r="1037" spans="2:2" x14ac:dyDescent="0.25">
      <c r="B1037" s="373"/>
    </row>
    <row r="1038" spans="2:2" x14ac:dyDescent="0.25">
      <c r="B1038" s="373"/>
    </row>
    <row r="1039" spans="2:2" x14ac:dyDescent="0.25">
      <c r="B1039" s="373"/>
    </row>
    <row r="1040" spans="2:2" x14ac:dyDescent="0.25">
      <c r="B1040" s="373"/>
    </row>
    <row r="1041" spans="2:2" x14ac:dyDescent="0.25">
      <c r="B1041" s="373"/>
    </row>
    <row r="1042" spans="2:2" x14ac:dyDescent="0.25">
      <c r="B1042" s="373"/>
    </row>
    <row r="1043" spans="2:2" x14ac:dyDescent="0.25">
      <c r="B1043" s="373"/>
    </row>
    <row r="1044" spans="2:2" x14ac:dyDescent="0.25">
      <c r="B1044" s="373"/>
    </row>
    <row r="1045" spans="2:2" x14ac:dyDescent="0.25">
      <c r="B1045" s="373"/>
    </row>
    <row r="1046" spans="2:2" x14ac:dyDescent="0.25">
      <c r="B1046" s="373"/>
    </row>
    <row r="1047" spans="2:2" x14ac:dyDescent="0.25">
      <c r="B1047" s="373"/>
    </row>
    <row r="1048" spans="2:2" x14ac:dyDescent="0.25">
      <c r="B1048" s="373"/>
    </row>
    <row r="1049" spans="2:2" x14ac:dyDescent="0.25">
      <c r="B1049" s="373"/>
    </row>
    <row r="1050" spans="2:2" x14ac:dyDescent="0.25">
      <c r="B1050" s="373"/>
    </row>
    <row r="1051" spans="2:2" x14ac:dyDescent="0.25">
      <c r="B1051" s="373"/>
    </row>
    <row r="1052" spans="2:2" x14ac:dyDescent="0.25">
      <c r="B1052" s="373"/>
    </row>
    <row r="1053" spans="2:2" x14ac:dyDescent="0.25">
      <c r="B1053" s="373"/>
    </row>
    <row r="1054" spans="2:2" x14ac:dyDescent="0.25">
      <c r="B1054" s="373"/>
    </row>
    <row r="1055" spans="2:2" x14ac:dyDescent="0.25">
      <c r="B1055" s="373"/>
    </row>
    <row r="1056" spans="2:2" x14ac:dyDescent="0.25">
      <c r="B1056" s="373"/>
    </row>
    <row r="1057" spans="2:2" x14ac:dyDescent="0.25">
      <c r="B1057" s="373"/>
    </row>
    <row r="1058" spans="2:2" x14ac:dyDescent="0.25">
      <c r="B1058" s="373"/>
    </row>
    <row r="1059" spans="2:2" x14ac:dyDescent="0.25">
      <c r="B1059" s="373"/>
    </row>
    <row r="1060" spans="2:2" x14ac:dyDescent="0.25">
      <c r="B1060" s="373"/>
    </row>
    <row r="1061" spans="2:2" x14ac:dyDescent="0.25">
      <c r="B1061" s="373"/>
    </row>
    <row r="1062" spans="2:2" x14ac:dyDescent="0.25">
      <c r="B1062" s="373"/>
    </row>
    <row r="1063" spans="2:2" x14ac:dyDescent="0.25">
      <c r="B1063" s="373"/>
    </row>
    <row r="1064" spans="2:2" x14ac:dyDescent="0.25">
      <c r="B1064" s="373"/>
    </row>
    <row r="1065" spans="2:2" x14ac:dyDescent="0.25">
      <c r="B1065" s="373"/>
    </row>
    <row r="1066" spans="2:2" x14ac:dyDescent="0.25">
      <c r="B1066" s="373"/>
    </row>
    <row r="1067" spans="2:2" x14ac:dyDescent="0.25">
      <c r="B1067" s="373"/>
    </row>
    <row r="1068" spans="2:2" x14ac:dyDescent="0.25">
      <c r="B1068" s="373"/>
    </row>
    <row r="1069" spans="2:2" x14ac:dyDescent="0.25">
      <c r="B1069" s="373"/>
    </row>
    <row r="1070" spans="2:2" x14ac:dyDescent="0.25">
      <c r="B1070" s="373"/>
    </row>
    <row r="1071" spans="2:2" x14ac:dyDescent="0.25">
      <c r="B1071" s="373"/>
    </row>
    <row r="1072" spans="2:2" x14ac:dyDescent="0.25">
      <c r="B1072" s="373"/>
    </row>
    <row r="1073" spans="2:2" x14ac:dyDescent="0.25">
      <c r="B1073" s="373"/>
    </row>
    <row r="1074" spans="2:2" x14ac:dyDescent="0.25">
      <c r="B1074" s="373"/>
    </row>
    <row r="1075" spans="2:2" x14ac:dyDescent="0.25">
      <c r="B1075" s="373"/>
    </row>
    <row r="1076" spans="2:2" x14ac:dyDescent="0.25">
      <c r="B1076" s="373"/>
    </row>
    <row r="1077" spans="2:2" x14ac:dyDescent="0.25">
      <c r="B1077" s="373"/>
    </row>
    <row r="1078" spans="2:2" x14ac:dyDescent="0.25">
      <c r="B1078" s="373"/>
    </row>
    <row r="1079" spans="2:2" x14ac:dyDescent="0.25">
      <c r="B1079" s="373"/>
    </row>
    <row r="1080" spans="2:2" x14ac:dyDescent="0.25">
      <c r="B1080" s="373"/>
    </row>
    <row r="1081" spans="2:2" x14ac:dyDescent="0.25">
      <c r="B1081" s="373"/>
    </row>
    <row r="1082" spans="2:2" x14ac:dyDescent="0.25">
      <c r="B1082" s="373"/>
    </row>
    <row r="1083" spans="2:2" x14ac:dyDescent="0.25">
      <c r="B1083" s="373"/>
    </row>
    <row r="1084" spans="2:2" x14ac:dyDescent="0.25">
      <c r="B1084" s="373"/>
    </row>
    <row r="1085" spans="2:2" x14ac:dyDescent="0.25">
      <c r="B1085" s="373"/>
    </row>
    <row r="1086" spans="2:2" x14ac:dyDescent="0.25">
      <c r="B1086" s="373"/>
    </row>
    <row r="1087" spans="2:2" x14ac:dyDescent="0.25">
      <c r="B1087" s="373"/>
    </row>
    <row r="1088" spans="2:2" x14ac:dyDescent="0.25">
      <c r="B1088" s="373"/>
    </row>
    <row r="1089" spans="2:2" x14ac:dyDescent="0.25">
      <c r="B1089" s="373"/>
    </row>
    <row r="1090" spans="2:2" x14ac:dyDescent="0.25">
      <c r="B1090" s="373"/>
    </row>
    <row r="1091" spans="2:2" x14ac:dyDescent="0.25">
      <c r="B1091" s="373"/>
    </row>
    <row r="1092" spans="2:2" x14ac:dyDescent="0.25">
      <c r="B1092" s="373"/>
    </row>
    <row r="1093" spans="2:2" x14ac:dyDescent="0.25">
      <c r="B1093" s="373"/>
    </row>
    <row r="1094" spans="2:2" x14ac:dyDescent="0.25">
      <c r="B1094" s="373"/>
    </row>
    <row r="1095" spans="2:2" x14ac:dyDescent="0.25">
      <c r="B1095" s="373"/>
    </row>
    <row r="1096" spans="2:2" x14ac:dyDescent="0.25">
      <c r="B1096" s="373"/>
    </row>
    <row r="1097" spans="2:2" x14ac:dyDescent="0.25">
      <c r="B1097" s="373"/>
    </row>
    <row r="1098" spans="2:2" x14ac:dyDescent="0.25">
      <c r="B1098" s="373"/>
    </row>
    <row r="1099" spans="2:2" x14ac:dyDescent="0.25">
      <c r="B1099" s="373"/>
    </row>
    <row r="1100" spans="2:2" x14ac:dyDescent="0.25">
      <c r="B1100" s="373"/>
    </row>
    <row r="1101" spans="2:2" x14ac:dyDescent="0.25">
      <c r="B1101" s="373"/>
    </row>
    <row r="1102" spans="2:2" x14ac:dyDescent="0.25">
      <c r="B1102" s="373"/>
    </row>
    <row r="1103" spans="2:2" x14ac:dyDescent="0.25">
      <c r="B1103" s="373"/>
    </row>
    <row r="1104" spans="2:2" x14ac:dyDescent="0.25">
      <c r="B1104" s="373"/>
    </row>
    <row r="1105" spans="2:2" x14ac:dyDescent="0.25">
      <c r="B1105" s="373"/>
    </row>
    <row r="1106" spans="2:2" x14ac:dyDescent="0.25">
      <c r="B1106" s="373"/>
    </row>
    <row r="1107" spans="2:2" x14ac:dyDescent="0.25">
      <c r="B1107" s="373"/>
    </row>
    <row r="1108" spans="2:2" x14ac:dyDescent="0.25">
      <c r="B1108" s="373"/>
    </row>
    <row r="1109" spans="2:2" x14ac:dyDescent="0.25">
      <c r="B1109" s="373"/>
    </row>
    <row r="1110" spans="2:2" x14ac:dyDescent="0.25">
      <c r="B1110" s="373"/>
    </row>
    <row r="1111" spans="2:2" x14ac:dyDescent="0.25">
      <c r="B1111" s="373"/>
    </row>
    <row r="1112" spans="2:2" x14ac:dyDescent="0.25">
      <c r="B1112" s="373"/>
    </row>
    <row r="1113" spans="2:2" x14ac:dyDescent="0.25">
      <c r="B1113" s="373"/>
    </row>
    <row r="1114" spans="2:2" x14ac:dyDescent="0.25">
      <c r="B1114" s="373"/>
    </row>
    <row r="1115" spans="2:2" x14ac:dyDescent="0.25">
      <c r="B1115" s="373"/>
    </row>
    <row r="1116" spans="2:2" x14ac:dyDescent="0.25">
      <c r="B1116" s="373"/>
    </row>
    <row r="1117" spans="2:2" x14ac:dyDescent="0.25">
      <c r="B1117" s="373"/>
    </row>
    <row r="1118" spans="2:2" x14ac:dyDescent="0.25">
      <c r="B1118" s="373"/>
    </row>
    <row r="1119" spans="2:2" x14ac:dyDescent="0.25">
      <c r="B1119" s="373"/>
    </row>
    <row r="1120" spans="2:2" x14ac:dyDescent="0.25">
      <c r="B1120" s="373"/>
    </row>
    <row r="1121" spans="2:2" x14ac:dyDescent="0.25">
      <c r="B1121" s="373"/>
    </row>
    <row r="1122" spans="2:2" x14ac:dyDescent="0.25">
      <c r="B1122" s="373"/>
    </row>
    <row r="1123" spans="2:2" x14ac:dyDescent="0.25">
      <c r="B1123" s="373"/>
    </row>
    <row r="1124" spans="2:2" x14ac:dyDescent="0.25">
      <c r="B1124" s="373"/>
    </row>
    <row r="1125" spans="2:2" x14ac:dyDescent="0.25">
      <c r="B1125" s="373"/>
    </row>
    <row r="1126" spans="2:2" x14ac:dyDescent="0.25">
      <c r="B1126" s="373"/>
    </row>
    <row r="1127" spans="2:2" x14ac:dyDescent="0.25">
      <c r="B1127" s="373"/>
    </row>
    <row r="1128" spans="2:2" x14ac:dyDescent="0.25">
      <c r="B1128" s="373"/>
    </row>
    <row r="1129" spans="2:2" x14ac:dyDescent="0.25">
      <c r="B1129" s="373"/>
    </row>
    <row r="1130" spans="2:2" x14ac:dyDescent="0.25">
      <c r="B1130" s="373"/>
    </row>
    <row r="1131" spans="2:2" x14ac:dyDescent="0.25">
      <c r="B1131" s="373"/>
    </row>
    <row r="1132" spans="2:2" x14ac:dyDescent="0.25">
      <c r="B1132" s="373"/>
    </row>
    <row r="1133" spans="2:2" x14ac:dyDescent="0.25">
      <c r="B1133" s="373"/>
    </row>
    <row r="1134" spans="2:2" x14ac:dyDescent="0.25">
      <c r="B1134" s="373"/>
    </row>
    <row r="1135" spans="2:2" x14ac:dyDescent="0.25">
      <c r="B1135" s="373"/>
    </row>
    <row r="1136" spans="2:2" x14ac:dyDescent="0.25">
      <c r="B1136" s="373"/>
    </row>
    <row r="1137" spans="2:2" x14ac:dyDescent="0.25">
      <c r="B1137" s="373"/>
    </row>
    <row r="1138" spans="2:2" x14ac:dyDescent="0.25">
      <c r="B1138" s="373"/>
    </row>
    <row r="1139" spans="2:2" x14ac:dyDescent="0.25">
      <c r="B1139" s="373"/>
    </row>
    <row r="1140" spans="2:2" x14ac:dyDescent="0.25">
      <c r="B1140" s="373"/>
    </row>
    <row r="1141" spans="2:2" x14ac:dyDescent="0.25">
      <c r="B1141" s="373"/>
    </row>
    <row r="1142" spans="2:2" x14ac:dyDescent="0.25">
      <c r="B1142" s="373"/>
    </row>
    <row r="1143" spans="2:2" x14ac:dyDescent="0.25">
      <c r="B1143" s="373"/>
    </row>
    <row r="1144" spans="2:2" x14ac:dyDescent="0.25">
      <c r="B1144" s="373"/>
    </row>
    <row r="1145" spans="2:2" x14ac:dyDescent="0.25">
      <c r="B1145" s="373"/>
    </row>
    <row r="1146" spans="2:2" x14ac:dyDescent="0.25">
      <c r="B1146" s="373"/>
    </row>
    <row r="1147" spans="2:2" x14ac:dyDescent="0.25">
      <c r="B1147" s="373"/>
    </row>
    <row r="1148" spans="2:2" x14ac:dyDescent="0.25">
      <c r="B1148" s="373"/>
    </row>
    <row r="1149" spans="2:2" x14ac:dyDescent="0.25">
      <c r="B1149" s="373"/>
    </row>
    <row r="1150" spans="2:2" x14ac:dyDescent="0.25">
      <c r="B1150" s="373"/>
    </row>
    <row r="1151" spans="2:2" x14ac:dyDescent="0.25">
      <c r="B1151" s="373"/>
    </row>
    <row r="1152" spans="2:2" x14ac:dyDescent="0.25">
      <c r="B1152" s="373"/>
    </row>
    <row r="1153" spans="2:2" x14ac:dyDescent="0.25">
      <c r="B1153" s="373"/>
    </row>
    <row r="1154" spans="2:2" x14ac:dyDescent="0.25">
      <c r="B1154" s="373"/>
    </row>
    <row r="1155" spans="2:2" x14ac:dyDescent="0.25">
      <c r="B1155" s="373"/>
    </row>
    <row r="1156" spans="2:2" x14ac:dyDescent="0.25">
      <c r="B1156" s="373"/>
    </row>
    <row r="1157" spans="2:2" x14ac:dyDescent="0.25">
      <c r="B1157" s="373"/>
    </row>
    <row r="1158" spans="2:2" x14ac:dyDescent="0.25">
      <c r="B1158" s="373"/>
    </row>
    <row r="1159" spans="2:2" x14ac:dyDescent="0.25">
      <c r="B1159" s="373"/>
    </row>
    <row r="1160" spans="2:2" x14ac:dyDescent="0.25">
      <c r="B1160" s="373"/>
    </row>
    <row r="1161" spans="2:2" x14ac:dyDescent="0.25">
      <c r="B1161" s="373"/>
    </row>
    <row r="1162" spans="2:2" x14ac:dyDescent="0.25">
      <c r="B1162" s="373"/>
    </row>
    <row r="1163" spans="2:2" x14ac:dyDescent="0.25">
      <c r="B1163" s="373"/>
    </row>
    <row r="1164" spans="2:2" x14ac:dyDescent="0.25">
      <c r="B1164" s="373"/>
    </row>
    <row r="1165" spans="2:2" x14ac:dyDescent="0.25">
      <c r="B1165" s="373"/>
    </row>
    <row r="1166" spans="2:2" x14ac:dyDescent="0.25">
      <c r="B1166" s="373"/>
    </row>
    <row r="1167" spans="2:2" x14ac:dyDescent="0.25">
      <c r="B1167" s="373"/>
    </row>
    <row r="1168" spans="2:2" x14ac:dyDescent="0.25">
      <c r="B1168" s="373"/>
    </row>
    <row r="1169" spans="2:2" x14ac:dyDescent="0.25">
      <c r="B1169" s="373"/>
    </row>
    <row r="1170" spans="2:2" x14ac:dyDescent="0.25">
      <c r="B1170" s="373"/>
    </row>
    <row r="1171" spans="2:2" x14ac:dyDescent="0.25">
      <c r="B1171" s="373"/>
    </row>
    <row r="1172" spans="2:2" x14ac:dyDescent="0.25">
      <c r="B1172" s="373"/>
    </row>
    <row r="1173" spans="2:2" x14ac:dyDescent="0.25">
      <c r="B1173" s="373"/>
    </row>
    <row r="1174" spans="2:2" x14ac:dyDescent="0.25">
      <c r="B1174" s="373"/>
    </row>
    <row r="1175" spans="2:2" x14ac:dyDescent="0.25">
      <c r="B1175" s="373"/>
    </row>
    <row r="1176" spans="2:2" x14ac:dyDescent="0.25">
      <c r="B1176" s="373"/>
    </row>
    <row r="1177" spans="2:2" x14ac:dyDescent="0.25">
      <c r="B1177" s="373"/>
    </row>
    <row r="1178" spans="2:2" x14ac:dyDescent="0.25">
      <c r="B1178" s="373"/>
    </row>
    <row r="1179" spans="2:2" x14ac:dyDescent="0.25">
      <c r="B1179" s="373"/>
    </row>
    <row r="1180" spans="2:2" x14ac:dyDescent="0.25">
      <c r="B1180" s="373"/>
    </row>
    <row r="1181" spans="2:2" x14ac:dyDescent="0.25">
      <c r="B1181" s="373"/>
    </row>
    <row r="1182" spans="2:2" x14ac:dyDescent="0.25">
      <c r="B1182" s="373"/>
    </row>
    <row r="1183" spans="2:2" x14ac:dyDescent="0.25">
      <c r="B1183" s="373"/>
    </row>
    <row r="1184" spans="2:2" x14ac:dyDescent="0.25">
      <c r="B1184" s="373"/>
    </row>
    <row r="1185" spans="2:2" x14ac:dyDescent="0.25">
      <c r="B1185" s="373"/>
    </row>
    <row r="1186" spans="2:2" x14ac:dyDescent="0.25">
      <c r="B1186" s="373"/>
    </row>
    <row r="1187" spans="2:2" x14ac:dyDescent="0.25">
      <c r="B1187" s="373"/>
    </row>
    <row r="1188" spans="2:2" x14ac:dyDescent="0.25">
      <c r="B1188" s="373"/>
    </row>
    <row r="1189" spans="2:2" x14ac:dyDescent="0.25">
      <c r="B1189" s="373"/>
    </row>
    <row r="1190" spans="2:2" x14ac:dyDescent="0.25">
      <c r="B1190" s="373"/>
    </row>
    <row r="1191" spans="2:2" x14ac:dyDescent="0.25">
      <c r="B1191" s="373"/>
    </row>
    <row r="1192" spans="2:2" x14ac:dyDescent="0.25">
      <c r="B1192" s="373"/>
    </row>
    <row r="1193" spans="2:2" x14ac:dyDescent="0.25">
      <c r="B1193" s="373"/>
    </row>
    <row r="1194" spans="2:2" x14ac:dyDescent="0.25">
      <c r="B1194" s="373"/>
    </row>
    <row r="1195" spans="2:2" x14ac:dyDescent="0.25">
      <c r="B1195" s="373"/>
    </row>
    <row r="1196" spans="2:2" x14ac:dyDescent="0.25">
      <c r="B1196" s="373"/>
    </row>
    <row r="1197" spans="2:2" x14ac:dyDescent="0.25">
      <c r="B1197" s="373"/>
    </row>
    <row r="1198" spans="2:2" x14ac:dyDescent="0.25">
      <c r="B1198" s="373"/>
    </row>
    <row r="1199" spans="2:2" x14ac:dyDescent="0.25">
      <c r="B1199" s="373"/>
    </row>
    <row r="1200" spans="2:2" x14ac:dyDescent="0.25">
      <c r="B1200" s="373"/>
    </row>
    <row r="1201" spans="2:2" x14ac:dyDescent="0.25">
      <c r="B1201" s="373"/>
    </row>
    <row r="1202" spans="2:2" x14ac:dyDescent="0.25">
      <c r="B1202" s="373"/>
    </row>
    <row r="1203" spans="2:2" x14ac:dyDescent="0.25">
      <c r="B1203" s="373"/>
    </row>
    <row r="1204" spans="2:2" x14ac:dyDescent="0.25">
      <c r="B1204" s="373"/>
    </row>
    <row r="1205" spans="2:2" x14ac:dyDescent="0.25">
      <c r="B1205" s="373"/>
    </row>
    <row r="1206" spans="2:2" x14ac:dyDescent="0.25">
      <c r="B1206" s="373"/>
    </row>
    <row r="1207" spans="2:2" x14ac:dyDescent="0.25">
      <c r="B1207" s="373"/>
    </row>
    <row r="1208" spans="2:2" x14ac:dyDescent="0.25">
      <c r="B1208" s="373"/>
    </row>
    <row r="1209" spans="2:2" x14ac:dyDescent="0.25">
      <c r="B1209" s="373"/>
    </row>
    <row r="1210" spans="2:2" x14ac:dyDescent="0.25">
      <c r="B1210" s="373"/>
    </row>
    <row r="1211" spans="2:2" x14ac:dyDescent="0.25">
      <c r="B1211" s="373"/>
    </row>
    <row r="1212" spans="2:2" x14ac:dyDescent="0.25">
      <c r="B1212" s="373"/>
    </row>
    <row r="1213" spans="2:2" x14ac:dyDescent="0.25">
      <c r="B1213" s="373"/>
    </row>
    <row r="1214" spans="2:2" x14ac:dyDescent="0.25">
      <c r="B1214" s="373"/>
    </row>
    <row r="1215" spans="2:2" x14ac:dyDescent="0.25">
      <c r="B1215" s="373"/>
    </row>
    <row r="1216" spans="2:2" x14ac:dyDescent="0.25">
      <c r="B1216" s="373"/>
    </row>
    <row r="1217" spans="2:2" x14ac:dyDescent="0.25">
      <c r="B1217" s="373"/>
    </row>
    <row r="1218" spans="2:2" x14ac:dyDescent="0.25">
      <c r="B1218" s="373"/>
    </row>
    <row r="1219" spans="2:2" x14ac:dyDescent="0.25">
      <c r="B1219" s="373"/>
    </row>
    <row r="1220" spans="2:2" x14ac:dyDescent="0.25">
      <c r="B1220" s="373"/>
    </row>
    <row r="1221" spans="2:2" x14ac:dyDescent="0.25">
      <c r="B1221" s="373"/>
    </row>
    <row r="1222" spans="2:2" x14ac:dyDescent="0.25">
      <c r="B1222" s="373"/>
    </row>
    <row r="1223" spans="2:2" x14ac:dyDescent="0.25">
      <c r="B1223" s="373"/>
    </row>
    <row r="1224" spans="2:2" x14ac:dyDescent="0.25">
      <c r="B1224" s="373"/>
    </row>
    <row r="1225" spans="2:2" x14ac:dyDescent="0.25">
      <c r="B1225" s="373"/>
    </row>
    <row r="1226" spans="2:2" x14ac:dyDescent="0.25">
      <c r="B1226" s="373"/>
    </row>
    <row r="1227" spans="2:2" x14ac:dyDescent="0.25">
      <c r="B1227" s="373"/>
    </row>
    <row r="1228" spans="2:2" x14ac:dyDescent="0.25">
      <c r="B1228" s="373"/>
    </row>
    <row r="1229" spans="2:2" x14ac:dyDescent="0.25">
      <c r="B1229" s="373"/>
    </row>
    <row r="1230" spans="2:2" x14ac:dyDescent="0.25">
      <c r="B1230" s="373"/>
    </row>
    <row r="1231" spans="2:2" x14ac:dyDescent="0.25">
      <c r="B1231" s="373"/>
    </row>
    <row r="1232" spans="2:2" x14ac:dyDescent="0.25">
      <c r="B1232" s="373"/>
    </row>
    <row r="1233" spans="2:2" x14ac:dyDescent="0.25">
      <c r="B1233" s="373"/>
    </row>
    <row r="1234" spans="2:2" x14ac:dyDescent="0.25">
      <c r="B1234" s="373"/>
    </row>
    <row r="1235" spans="2:2" x14ac:dyDescent="0.25">
      <c r="B1235" s="373"/>
    </row>
    <row r="1236" spans="2:2" x14ac:dyDescent="0.25">
      <c r="B1236" s="373"/>
    </row>
    <row r="1237" spans="2:2" x14ac:dyDescent="0.25">
      <c r="B1237" s="373"/>
    </row>
    <row r="1238" spans="2:2" x14ac:dyDescent="0.25">
      <c r="B1238" s="373"/>
    </row>
    <row r="1239" spans="2:2" x14ac:dyDescent="0.25">
      <c r="B1239" s="373"/>
    </row>
    <row r="1240" spans="2:2" x14ac:dyDescent="0.25">
      <c r="B1240" s="373"/>
    </row>
    <row r="1241" spans="2:2" x14ac:dyDescent="0.25">
      <c r="B1241" s="373"/>
    </row>
    <row r="1242" spans="2:2" x14ac:dyDescent="0.25">
      <c r="B1242" s="373"/>
    </row>
    <row r="1243" spans="2:2" x14ac:dyDescent="0.25">
      <c r="B1243" s="373"/>
    </row>
    <row r="1244" spans="2:2" x14ac:dyDescent="0.25">
      <c r="B1244" s="373"/>
    </row>
    <row r="1245" spans="2:2" x14ac:dyDescent="0.25">
      <c r="B1245" s="373"/>
    </row>
    <row r="1246" spans="2:2" x14ac:dyDescent="0.25">
      <c r="B1246" s="373"/>
    </row>
    <row r="1247" spans="2:2" x14ac:dyDescent="0.25">
      <c r="B1247" s="373"/>
    </row>
    <row r="1248" spans="2:2" x14ac:dyDescent="0.25">
      <c r="B1248" s="373"/>
    </row>
    <row r="1249" spans="2:2" x14ac:dyDescent="0.25">
      <c r="B1249" s="373"/>
    </row>
    <row r="1250" spans="2:2" x14ac:dyDescent="0.25">
      <c r="B1250" s="373"/>
    </row>
    <row r="1251" spans="2:2" x14ac:dyDescent="0.25">
      <c r="B1251" s="373"/>
    </row>
    <row r="1252" spans="2:2" x14ac:dyDescent="0.25">
      <c r="B1252" s="373"/>
    </row>
    <row r="1253" spans="2:2" x14ac:dyDescent="0.25">
      <c r="B1253" s="373"/>
    </row>
    <row r="1254" spans="2:2" x14ac:dyDescent="0.25">
      <c r="B1254" s="373"/>
    </row>
    <row r="1255" spans="2:2" x14ac:dyDescent="0.25">
      <c r="B1255" s="373"/>
    </row>
    <row r="1256" spans="2:2" x14ac:dyDescent="0.25">
      <c r="B1256" s="373"/>
    </row>
    <row r="1257" spans="2:2" x14ac:dyDescent="0.25">
      <c r="B1257" s="373"/>
    </row>
    <row r="1258" spans="2:2" x14ac:dyDescent="0.25">
      <c r="B1258" s="373"/>
    </row>
    <row r="1259" spans="2:2" x14ac:dyDescent="0.25">
      <c r="B1259" s="373"/>
    </row>
    <row r="1260" spans="2:2" x14ac:dyDescent="0.25">
      <c r="B1260" s="373"/>
    </row>
    <row r="1261" spans="2:2" x14ac:dyDescent="0.25">
      <c r="B1261" s="373"/>
    </row>
    <row r="1262" spans="2:2" x14ac:dyDescent="0.25">
      <c r="B1262" s="373"/>
    </row>
    <row r="1263" spans="2:2" x14ac:dyDescent="0.25">
      <c r="B1263" s="373"/>
    </row>
    <row r="1264" spans="2:2" x14ac:dyDescent="0.25">
      <c r="B1264" s="373"/>
    </row>
    <row r="1265" spans="2:2" x14ac:dyDescent="0.25">
      <c r="B1265" s="373"/>
    </row>
    <row r="1266" spans="2:2" x14ac:dyDescent="0.25">
      <c r="B1266" s="373"/>
    </row>
    <row r="1267" spans="2:2" x14ac:dyDescent="0.25">
      <c r="B1267" s="373"/>
    </row>
    <row r="1268" spans="2:2" x14ac:dyDescent="0.25">
      <c r="B1268" s="373"/>
    </row>
    <row r="1269" spans="2:2" x14ac:dyDescent="0.25">
      <c r="B1269" s="373"/>
    </row>
    <row r="1270" spans="2:2" x14ac:dyDescent="0.25">
      <c r="B1270" s="373"/>
    </row>
    <row r="1271" spans="2:2" x14ac:dyDescent="0.25">
      <c r="B1271" s="373"/>
    </row>
    <row r="1272" spans="2:2" x14ac:dyDescent="0.25">
      <c r="B1272" s="373"/>
    </row>
    <row r="1273" spans="2:2" x14ac:dyDescent="0.25">
      <c r="B1273" s="373"/>
    </row>
    <row r="1274" spans="2:2" x14ac:dyDescent="0.25">
      <c r="B1274" s="373"/>
    </row>
    <row r="1275" spans="2:2" x14ac:dyDescent="0.25">
      <c r="B1275" s="373"/>
    </row>
    <row r="1276" spans="2:2" x14ac:dyDescent="0.25">
      <c r="B1276" s="373"/>
    </row>
    <row r="1277" spans="2:2" x14ac:dyDescent="0.25">
      <c r="B1277" s="373"/>
    </row>
    <row r="1278" spans="2:2" x14ac:dyDescent="0.25">
      <c r="B1278" s="373"/>
    </row>
    <row r="1279" spans="2:2" x14ac:dyDescent="0.25">
      <c r="B1279" s="373"/>
    </row>
    <row r="1280" spans="2:2" x14ac:dyDescent="0.25">
      <c r="B1280" s="373"/>
    </row>
    <row r="1281" spans="2:2" x14ac:dyDescent="0.25">
      <c r="B1281" s="373"/>
    </row>
    <row r="1282" spans="2:2" x14ac:dyDescent="0.25">
      <c r="B1282" s="373"/>
    </row>
    <row r="1283" spans="2:2" x14ac:dyDescent="0.25">
      <c r="B1283" s="373"/>
    </row>
    <row r="1284" spans="2:2" x14ac:dyDescent="0.25">
      <c r="B1284" s="373"/>
    </row>
    <row r="1285" spans="2:2" x14ac:dyDescent="0.25">
      <c r="B1285" s="373"/>
    </row>
    <row r="1286" spans="2:2" x14ac:dyDescent="0.25">
      <c r="B1286" s="373"/>
    </row>
    <row r="1287" spans="2:2" x14ac:dyDescent="0.25">
      <c r="B1287" s="373"/>
    </row>
    <row r="1288" spans="2:2" x14ac:dyDescent="0.25">
      <c r="B1288" s="373"/>
    </row>
    <row r="1289" spans="2:2" x14ac:dyDescent="0.25">
      <c r="B1289" s="373"/>
    </row>
    <row r="1290" spans="2:2" x14ac:dyDescent="0.25">
      <c r="B1290" s="373"/>
    </row>
    <row r="1291" spans="2:2" x14ac:dyDescent="0.25">
      <c r="B1291" s="373"/>
    </row>
    <row r="1292" spans="2:2" x14ac:dyDescent="0.25">
      <c r="B1292" s="373"/>
    </row>
    <row r="1293" spans="2:2" x14ac:dyDescent="0.25">
      <c r="B1293" s="373"/>
    </row>
    <row r="1294" spans="2:2" x14ac:dyDescent="0.25">
      <c r="B1294" s="373"/>
    </row>
    <row r="1295" spans="2:2" x14ac:dyDescent="0.25">
      <c r="B1295" s="373"/>
    </row>
    <row r="1296" spans="2:2" x14ac:dyDescent="0.25">
      <c r="B1296" s="373"/>
    </row>
    <row r="1297" spans="2:2" x14ac:dyDescent="0.25">
      <c r="B1297" s="373"/>
    </row>
    <row r="1298" spans="2:2" x14ac:dyDescent="0.25">
      <c r="B1298" s="373"/>
    </row>
    <row r="1299" spans="2:2" x14ac:dyDescent="0.25">
      <c r="B1299" s="373"/>
    </row>
    <row r="1300" spans="2:2" x14ac:dyDescent="0.25">
      <c r="B1300" s="373"/>
    </row>
    <row r="1301" spans="2:2" x14ac:dyDescent="0.25">
      <c r="B1301" s="373"/>
    </row>
    <row r="1302" spans="2:2" x14ac:dyDescent="0.25">
      <c r="B1302" s="373"/>
    </row>
    <row r="1303" spans="2:2" x14ac:dyDescent="0.25">
      <c r="B1303" s="373"/>
    </row>
    <row r="1304" spans="2:2" x14ac:dyDescent="0.25">
      <c r="B1304" s="373"/>
    </row>
    <row r="1305" spans="2:2" x14ac:dyDescent="0.25">
      <c r="B1305" s="373"/>
    </row>
    <row r="1306" spans="2:2" x14ac:dyDescent="0.25">
      <c r="B1306" s="373"/>
    </row>
    <row r="1307" spans="2:2" x14ac:dyDescent="0.25">
      <c r="B1307" s="373"/>
    </row>
    <row r="1308" spans="2:2" x14ac:dyDescent="0.25">
      <c r="B1308" s="373"/>
    </row>
    <row r="1309" spans="2:2" x14ac:dyDescent="0.25">
      <c r="B1309" s="373"/>
    </row>
    <row r="1310" spans="2:2" x14ac:dyDescent="0.25">
      <c r="B1310" s="373"/>
    </row>
    <row r="1311" spans="2:2" x14ac:dyDescent="0.25">
      <c r="B1311" s="373"/>
    </row>
    <row r="1312" spans="2:2" x14ac:dyDescent="0.25">
      <c r="B1312" s="373"/>
    </row>
    <row r="1313" spans="2:2" x14ac:dyDescent="0.25">
      <c r="B1313" s="373"/>
    </row>
    <row r="1314" spans="2:2" x14ac:dyDescent="0.25">
      <c r="B1314" s="373"/>
    </row>
    <row r="1315" spans="2:2" x14ac:dyDescent="0.25">
      <c r="B1315" s="373"/>
    </row>
    <row r="1316" spans="2:2" x14ac:dyDescent="0.25">
      <c r="B1316" s="373"/>
    </row>
    <row r="1317" spans="2:2" x14ac:dyDescent="0.25">
      <c r="B1317" s="373"/>
    </row>
    <row r="1318" spans="2:2" x14ac:dyDescent="0.25">
      <c r="B1318" s="373"/>
    </row>
    <row r="1319" spans="2:2" x14ac:dyDescent="0.25">
      <c r="B1319" s="373"/>
    </row>
    <row r="1320" spans="2:2" x14ac:dyDescent="0.25">
      <c r="B1320" s="373"/>
    </row>
    <row r="1321" spans="2:2" x14ac:dyDescent="0.25">
      <c r="B1321" s="373"/>
    </row>
    <row r="1322" spans="2:2" x14ac:dyDescent="0.25">
      <c r="B1322" s="373"/>
    </row>
    <row r="1323" spans="2:2" x14ac:dyDescent="0.25">
      <c r="B1323" s="373"/>
    </row>
    <row r="1324" spans="2:2" x14ac:dyDescent="0.25">
      <c r="B1324" s="373"/>
    </row>
    <row r="1325" spans="2:2" x14ac:dyDescent="0.25">
      <c r="B1325" s="373"/>
    </row>
    <row r="1326" spans="2:2" x14ac:dyDescent="0.25">
      <c r="B1326" s="373"/>
    </row>
    <row r="1327" spans="2:2" x14ac:dyDescent="0.25">
      <c r="B1327" s="373"/>
    </row>
    <row r="1328" spans="2:2" x14ac:dyDescent="0.25">
      <c r="B1328" s="373"/>
    </row>
    <row r="1329" spans="2:2" x14ac:dyDescent="0.25">
      <c r="B1329" s="373"/>
    </row>
    <row r="1330" spans="2:2" x14ac:dyDescent="0.25">
      <c r="B1330" s="373"/>
    </row>
    <row r="1331" spans="2:2" x14ac:dyDescent="0.25">
      <c r="B1331" s="373"/>
    </row>
    <row r="1332" spans="2:2" x14ac:dyDescent="0.25">
      <c r="B1332" s="373"/>
    </row>
    <row r="1333" spans="2:2" x14ac:dyDescent="0.25">
      <c r="B1333" s="373"/>
    </row>
    <row r="1334" spans="2:2" x14ac:dyDescent="0.25">
      <c r="B1334" s="373"/>
    </row>
    <row r="1335" spans="2:2" x14ac:dyDescent="0.25">
      <c r="B1335" s="373"/>
    </row>
    <row r="1336" spans="2:2" x14ac:dyDescent="0.25">
      <c r="B1336" s="373"/>
    </row>
    <row r="1337" spans="2:2" x14ac:dyDescent="0.25">
      <c r="B1337" s="373"/>
    </row>
    <row r="1338" spans="2:2" x14ac:dyDescent="0.25">
      <c r="B1338" s="373"/>
    </row>
    <row r="1339" spans="2:2" x14ac:dyDescent="0.25">
      <c r="B1339" s="373"/>
    </row>
    <row r="1340" spans="2:2" x14ac:dyDescent="0.25">
      <c r="B1340" s="373"/>
    </row>
    <row r="1341" spans="2:2" x14ac:dyDescent="0.25">
      <c r="B1341" s="373"/>
    </row>
    <row r="1342" spans="2:2" x14ac:dyDescent="0.25">
      <c r="B1342" s="373"/>
    </row>
    <row r="1343" spans="2:2" x14ac:dyDescent="0.25">
      <c r="B1343" s="373"/>
    </row>
    <row r="1344" spans="2:2" x14ac:dyDescent="0.25">
      <c r="B1344" s="373"/>
    </row>
    <row r="1345" spans="2:2" x14ac:dyDescent="0.25">
      <c r="B1345" s="373"/>
    </row>
    <row r="1346" spans="2:2" x14ac:dyDescent="0.25">
      <c r="B1346" s="373"/>
    </row>
    <row r="1347" spans="2:2" x14ac:dyDescent="0.25">
      <c r="B1347" s="373"/>
    </row>
    <row r="1348" spans="2:2" x14ac:dyDescent="0.25">
      <c r="B1348" s="373"/>
    </row>
    <row r="1349" spans="2:2" x14ac:dyDescent="0.25">
      <c r="B1349" s="373"/>
    </row>
    <row r="1350" spans="2:2" x14ac:dyDescent="0.25">
      <c r="B1350" s="373"/>
    </row>
    <row r="1351" spans="2:2" x14ac:dyDescent="0.25">
      <c r="B1351" s="373"/>
    </row>
    <row r="1352" spans="2:2" x14ac:dyDescent="0.25">
      <c r="B1352" s="373"/>
    </row>
    <row r="1353" spans="2:2" x14ac:dyDescent="0.25">
      <c r="B1353" s="373"/>
    </row>
    <row r="1354" spans="2:2" x14ac:dyDescent="0.25">
      <c r="B1354" s="373"/>
    </row>
    <row r="1355" spans="2:2" x14ac:dyDescent="0.25">
      <c r="B1355" s="373"/>
    </row>
    <row r="1356" spans="2:2" x14ac:dyDescent="0.25">
      <c r="B1356" s="373"/>
    </row>
    <row r="1357" spans="2:2" x14ac:dyDescent="0.25">
      <c r="B1357" s="373"/>
    </row>
    <row r="1358" spans="2:2" x14ac:dyDescent="0.25">
      <c r="B1358" s="373"/>
    </row>
    <row r="1359" spans="2:2" x14ac:dyDescent="0.25">
      <c r="B1359" s="373"/>
    </row>
    <row r="1360" spans="2:2" x14ac:dyDescent="0.25">
      <c r="B1360" s="373"/>
    </row>
    <row r="1361" spans="2:2" x14ac:dyDescent="0.25">
      <c r="B1361" s="373"/>
    </row>
    <row r="1362" spans="2:2" x14ac:dyDescent="0.25">
      <c r="B1362" s="373"/>
    </row>
    <row r="1363" spans="2:2" x14ac:dyDescent="0.25">
      <c r="B1363" s="373"/>
    </row>
    <row r="1364" spans="2:2" x14ac:dyDescent="0.25">
      <c r="B1364" s="373"/>
    </row>
    <row r="1365" spans="2:2" x14ac:dyDescent="0.25">
      <c r="B1365" s="373"/>
    </row>
    <row r="1366" spans="2:2" x14ac:dyDescent="0.25">
      <c r="B1366" s="373"/>
    </row>
    <row r="1367" spans="2:2" x14ac:dyDescent="0.25">
      <c r="B1367" s="373"/>
    </row>
    <row r="1368" spans="2:2" x14ac:dyDescent="0.25">
      <c r="B1368" s="373"/>
    </row>
    <row r="1369" spans="2:2" x14ac:dyDescent="0.25">
      <c r="B1369" s="373"/>
    </row>
    <row r="1370" spans="2:2" x14ac:dyDescent="0.25">
      <c r="B1370" s="373"/>
    </row>
    <row r="1371" spans="2:2" x14ac:dyDescent="0.25">
      <c r="B1371" s="373"/>
    </row>
    <row r="1372" spans="2:2" x14ac:dyDescent="0.25">
      <c r="B1372" s="373"/>
    </row>
    <row r="1373" spans="2:2" x14ac:dyDescent="0.25">
      <c r="B1373" s="373"/>
    </row>
    <row r="1374" spans="2:2" x14ac:dyDescent="0.25">
      <c r="B1374" s="373"/>
    </row>
    <row r="1375" spans="2:2" x14ac:dyDescent="0.25">
      <c r="B1375" s="373"/>
    </row>
    <row r="1376" spans="2:2" x14ac:dyDescent="0.25">
      <c r="B1376" s="373"/>
    </row>
    <row r="1377" spans="2:2" x14ac:dyDescent="0.25">
      <c r="B1377" s="373"/>
    </row>
    <row r="1378" spans="2:2" x14ac:dyDescent="0.25">
      <c r="B1378" s="373"/>
    </row>
    <row r="1379" spans="2:2" x14ac:dyDescent="0.25">
      <c r="B1379" s="373"/>
    </row>
    <row r="1380" spans="2:2" x14ac:dyDescent="0.25">
      <c r="B1380" s="373"/>
    </row>
    <row r="1381" spans="2:2" x14ac:dyDescent="0.25">
      <c r="B1381" s="373"/>
    </row>
    <row r="1382" spans="2:2" x14ac:dyDescent="0.25">
      <c r="B1382" s="373"/>
    </row>
    <row r="1383" spans="2:2" x14ac:dyDescent="0.25">
      <c r="B1383" s="373"/>
    </row>
    <row r="1384" spans="2:2" x14ac:dyDescent="0.25">
      <c r="B1384" s="373"/>
    </row>
    <row r="1385" spans="2:2" x14ac:dyDescent="0.25">
      <c r="B1385" s="373"/>
    </row>
    <row r="1386" spans="2:2" x14ac:dyDescent="0.25">
      <c r="B1386" s="373"/>
    </row>
    <row r="1387" spans="2:2" x14ac:dyDescent="0.25">
      <c r="B1387" s="373"/>
    </row>
    <row r="1388" spans="2:2" x14ac:dyDescent="0.25">
      <c r="B1388" s="373"/>
    </row>
    <row r="1389" spans="2:2" x14ac:dyDescent="0.25">
      <c r="B1389" s="373"/>
    </row>
    <row r="1390" spans="2:2" x14ac:dyDescent="0.25">
      <c r="B1390" s="373"/>
    </row>
    <row r="1391" spans="2:2" x14ac:dyDescent="0.25">
      <c r="B1391" s="373"/>
    </row>
    <row r="1392" spans="2:2" x14ac:dyDescent="0.25">
      <c r="B1392" s="373"/>
    </row>
    <row r="1393" spans="2:2" x14ac:dyDescent="0.25">
      <c r="B1393" s="373"/>
    </row>
    <row r="1394" spans="2:2" x14ac:dyDescent="0.25">
      <c r="B1394" s="373"/>
    </row>
    <row r="1395" spans="2:2" x14ac:dyDescent="0.25">
      <c r="B1395" s="373"/>
    </row>
    <row r="1396" spans="2:2" x14ac:dyDescent="0.25">
      <c r="B1396" s="373"/>
    </row>
    <row r="1397" spans="2:2" x14ac:dyDescent="0.25">
      <c r="B1397" s="373"/>
    </row>
    <row r="1398" spans="2:2" x14ac:dyDescent="0.25">
      <c r="B1398" s="373"/>
    </row>
    <row r="1399" spans="2:2" x14ac:dyDescent="0.25">
      <c r="B1399" s="373"/>
    </row>
    <row r="1400" spans="2:2" x14ac:dyDescent="0.25">
      <c r="B1400" s="373"/>
    </row>
    <row r="1401" spans="2:2" x14ac:dyDescent="0.25">
      <c r="B1401" s="373"/>
    </row>
    <row r="1402" spans="2:2" x14ac:dyDescent="0.25">
      <c r="B1402" s="373"/>
    </row>
    <row r="1403" spans="2:2" x14ac:dyDescent="0.25">
      <c r="B1403" s="373"/>
    </row>
    <row r="1404" spans="2:2" x14ac:dyDescent="0.25">
      <c r="B1404" s="373"/>
    </row>
    <row r="1405" spans="2:2" x14ac:dyDescent="0.25">
      <c r="B1405" s="373"/>
    </row>
    <row r="1406" spans="2:2" x14ac:dyDescent="0.25">
      <c r="B1406" s="373"/>
    </row>
    <row r="1407" spans="2:2" x14ac:dyDescent="0.25">
      <c r="B1407" s="373"/>
    </row>
    <row r="1408" spans="2:2" x14ac:dyDescent="0.25">
      <c r="B1408" s="373"/>
    </row>
    <row r="1409" spans="2:2" x14ac:dyDescent="0.25">
      <c r="B1409" s="373"/>
    </row>
    <row r="1410" spans="2:2" x14ac:dyDescent="0.25">
      <c r="B1410" s="373"/>
    </row>
    <row r="1411" spans="2:2" x14ac:dyDescent="0.25">
      <c r="B1411" s="373"/>
    </row>
    <row r="1412" spans="2:2" x14ac:dyDescent="0.25">
      <c r="B1412" s="373"/>
    </row>
    <row r="1413" spans="2:2" x14ac:dyDescent="0.25">
      <c r="B1413" s="373"/>
    </row>
    <row r="1414" spans="2:2" x14ac:dyDescent="0.25">
      <c r="B1414" s="373"/>
    </row>
    <row r="1415" spans="2:2" x14ac:dyDescent="0.25">
      <c r="B1415" s="373"/>
    </row>
    <row r="1416" spans="2:2" x14ac:dyDescent="0.25">
      <c r="B1416" s="373"/>
    </row>
    <row r="1417" spans="2:2" x14ac:dyDescent="0.25">
      <c r="B1417" s="373"/>
    </row>
    <row r="1418" spans="2:2" x14ac:dyDescent="0.25">
      <c r="B1418" s="373"/>
    </row>
    <row r="1419" spans="2:2" x14ac:dyDescent="0.25">
      <c r="B1419" s="373"/>
    </row>
    <row r="1420" spans="2:2" x14ac:dyDescent="0.25">
      <c r="B1420" s="373"/>
    </row>
    <row r="1421" spans="2:2" x14ac:dyDescent="0.25">
      <c r="B1421" s="373"/>
    </row>
    <row r="1422" spans="2:2" x14ac:dyDescent="0.25">
      <c r="B1422" s="373"/>
    </row>
    <row r="1423" spans="2:2" x14ac:dyDescent="0.25">
      <c r="B1423" s="373"/>
    </row>
    <row r="1424" spans="2:2" x14ac:dyDescent="0.25">
      <c r="B1424" s="373"/>
    </row>
    <row r="1425" spans="2:2" x14ac:dyDescent="0.25">
      <c r="B1425" s="373"/>
    </row>
    <row r="1426" spans="2:2" x14ac:dyDescent="0.25">
      <c r="B1426" s="373"/>
    </row>
    <row r="1427" spans="2:2" x14ac:dyDescent="0.25">
      <c r="B1427" s="373"/>
    </row>
    <row r="1428" spans="2:2" x14ac:dyDescent="0.25">
      <c r="B1428" s="373"/>
    </row>
    <row r="1429" spans="2:2" x14ac:dyDescent="0.25">
      <c r="B1429" s="373"/>
    </row>
    <row r="1430" spans="2:2" x14ac:dyDescent="0.25">
      <c r="B1430" s="373"/>
    </row>
    <row r="1431" spans="2:2" x14ac:dyDescent="0.25">
      <c r="B1431" s="373"/>
    </row>
    <row r="1432" spans="2:2" x14ac:dyDescent="0.25">
      <c r="B1432" s="373"/>
    </row>
    <row r="1433" spans="2:2" x14ac:dyDescent="0.25">
      <c r="B1433" s="373"/>
    </row>
    <row r="1434" spans="2:2" x14ac:dyDescent="0.25">
      <c r="B1434" s="373"/>
    </row>
    <row r="1435" spans="2:2" x14ac:dyDescent="0.25">
      <c r="B1435" s="373"/>
    </row>
    <row r="1436" spans="2:2" x14ac:dyDescent="0.25">
      <c r="B1436" s="373"/>
    </row>
    <row r="1437" spans="2:2" x14ac:dyDescent="0.25">
      <c r="B1437" s="373"/>
    </row>
    <row r="1438" spans="2:2" x14ac:dyDescent="0.25">
      <c r="B1438" s="373"/>
    </row>
    <row r="1439" spans="2:2" x14ac:dyDescent="0.25">
      <c r="B1439" s="373"/>
    </row>
    <row r="1440" spans="2:2" x14ac:dyDescent="0.25">
      <c r="B1440" s="373"/>
    </row>
    <row r="1441" spans="2:2" x14ac:dyDescent="0.25">
      <c r="B1441" s="373"/>
    </row>
    <row r="1442" spans="2:2" x14ac:dyDescent="0.25">
      <c r="B1442" s="373"/>
    </row>
    <row r="1443" spans="2:2" x14ac:dyDescent="0.25">
      <c r="B1443" s="373"/>
    </row>
    <row r="1444" spans="2:2" x14ac:dyDescent="0.25">
      <c r="B1444" s="373"/>
    </row>
    <row r="1445" spans="2:2" x14ac:dyDescent="0.25">
      <c r="B1445" s="373"/>
    </row>
    <row r="1446" spans="2:2" x14ac:dyDescent="0.25">
      <c r="B1446" s="373"/>
    </row>
    <row r="1447" spans="2:2" x14ac:dyDescent="0.25">
      <c r="B1447" s="373"/>
    </row>
    <row r="1448" spans="2:2" x14ac:dyDescent="0.25">
      <c r="B1448" s="373"/>
    </row>
    <row r="1449" spans="2:2" x14ac:dyDescent="0.25">
      <c r="B1449" s="373"/>
    </row>
    <row r="1450" spans="2:2" x14ac:dyDescent="0.25">
      <c r="B1450" s="373"/>
    </row>
    <row r="1451" spans="2:2" x14ac:dyDescent="0.25">
      <c r="B1451" s="373"/>
    </row>
    <row r="1452" spans="2:2" x14ac:dyDescent="0.25">
      <c r="B1452" s="373"/>
    </row>
    <row r="1453" spans="2:2" x14ac:dyDescent="0.25">
      <c r="B1453" s="373"/>
    </row>
    <row r="1454" spans="2:2" x14ac:dyDescent="0.25">
      <c r="B1454" s="373"/>
    </row>
    <row r="1455" spans="2:2" x14ac:dyDescent="0.25">
      <c r="B1455" s="373"/>
    </row>
    <row r="1456" spans="2:2" x14ac:dyDescent="0.25">
      <c r="B1456" s="373"/>
    </row>
    <row r="1457" spans="2:2" x14ac:dyDescent="0.25">
      <c r="B1457" s="373"/>
    </row>
    <row r="1458" spans="2:2" x14ac:dyDescent="0.25">
      <c r="B1458" s="373"/>
    </row>
    <row r="1459" spans="2:2" x14ac:dyDescent="0.25">
      <c r="B1459" s="373"/>
    </row>
    <row r="1460" spans="2:2" x14ac:dyDescent="0.25">
      <c r="B1460" s="373"/>
    </row>
    <row r="1461" spans="2:2" x14ac:dyDescent="0.25">
      <c r="B1461" s="373"/>
    </row>
    <row r="1462" spans="2:2" x14ac:dyDescent="0.25">
      <c r="B1462" s="373"/>
    </row>
    <row r="1463" spans="2:2" x14ac:dyDescent="0.25">
      <c r="B1463" s="373"/>
    </row>
    <row r="1464" spans="2:2" x14ac:dyDescent="0.25">
      <c r="B1464" s="373"/>
    </row>
    <row r="1465" spans="2:2" x14ac:dyDescent="0.25">
      <c r="B1465" s="373"/>
    </row>
    <row r="1466" spans="2:2" x14ac:dyDescent="0.25">
      <c r="B1466" s="373"/>
    </row>
    <row r="1467" spans="2:2" x14ac:dyDescent="0.25">
      <c r="B1467" s="373"/>
    </row>
    <row r="1468" spans="2:2" x14ac:dyDescent="0.25">
      <c r="B1468" s="373"/>
    </row>
    <row r="1469" spans="2:2" x14ac:dyDescent="0.25">
      <c r="B1469" s="373"/>
    </row>
    <row r="1470" spans="2:2" x14ac:dyDescent="0.25">
      <c r="B1470" s="373"/>
    </row>
    <row r="1471" spans="2:2" x14ac:dyDescent="0.25">
      <c r="B1471" s="373"/>
    </row>
    <row r="1472" spans="2:2" x14ac:dyDescent="0.25">
      <c r="B1472" s="373"/>
    </row>
    <row r="1473" spans="2:2" x14ac:dyDescent="0.25">
      <c r="B1473" s="373"/>
    </row>
    <row r="1474" spans="2:2" x14ac:dyDescent="0.25">
      <c r="B1474" s="373"/>
    </row>
    <row r="1475" spans="2:2" x14ac:dyDescent="0.25">
      <c r="B1475" s="373"/>
    </row>
    <row r="1476" spans="2:2" x14ac:dyDescent="0.25">
      <c r="B1476" s="373"/>
    </row>
    <row r="1477" spans="2:2" x14ac:dyDescent="0.25">
      <c r="B1477" s="373"/>
    </row>
    <row r="1478" spans="2:2" x14ac:dyDescent="0.25">
      <c r="B1478" s="373"/>
    </row>
    <row r="1479" spans="2:2" x14ac:dyDescent="0.25">
      <c r="B1479" s="373"/>
    </row>
    <row r="1480" spans="2:2" x14ac:dyDescent="0.25">
      <c r="B1480" s="373"/>
    </row>
    <row r="1481" spans="2:2" x14ac:dyDescent="0.25">
      <c r="B1481" s="373"/>
    </row>
    <row r="1482" spans="2:2" x14ac:dyDescent="0.25">
      <c r="B1482" s="373"/>
    </row>
    <row r="1483" spans="2:2" x14ac:dyDescent="0.25">
      <c r="B1483" s="373"/>
    </row>
    <row r="1484" spans="2:2" x14ac:dyDescent="0.25">
      <c r="B1484" s="373"/>
    </row>
    <row r="1485" spans="2:2" x14ac:dyDescent="0.25">
      <c r="B1485" s="373"/>
    </row>
    <row r="1486" spans="2:2" x14ac:dyDescent="0.25">
      <c r="B1486" s="373"/>
    </row>
    <row r="1487" spans="2:2" x14ac:dyDescent="0.25">
      <c r="B1487" s="373"/>
    </row>
    <row r="1488" spans="2:2" x14ac:dyDescent="0.25">
      <c r="B1488" s="373"/>
    </row>
    <row r="1489" spans="2:2" x14ac:dyDescent="0.25">
      <c r="B1489" s="373"/>
    </row>
    <row r="1490" spans="2:2" x14ac:dyDescent="0.25">
      <c r="B1490" s="373"/>
    </row>
    <row r="1491" spans="2:2" x14ac:dyDescent="0.25">
      <c r="B1491" s="373"/>
    </row>
    <row r="1492" spans="2:2" x14ac:dyDescent="0.25">
      <c r="B1492" s="373"/>
    </row>
    <row r="1493" spans="2:2" x14ac:dyDescent="0.25">
      <c r="B1493" s="373"/>
    </row>
    <row r="1494" spans="2:2" x14ac:dyDescent="0.25">
      <c r="B1494" s="373"/>
    </row>
    <row r="1495" spans="2:2" x14ac:dyDescent="0.25">
      <c r="B1495" s="373"/>
    </row>
    <row r="1496" spans="2:2" x14ac:dyDescent="0.25">
      <c r="B1496" s="373"/>
    </row>
    <row r="1497" spans="2:2" x14ac:dyDescent="0.25">
      <c r="B1497" s="373"/>
    </row>
    <row r="1498" spans="2:2" x14ac:dyDescent="0.25">
      <c r="B1498" s="373"/>
    </row>
    <row r="1499" spans="2:2" x14ac:dyDescent="0.25">
      <c r="B1499" s="373"/>
    </row>
    <row r="1500" spans="2:2" x14ac:dyDescent="0.25">
      <c r="B1500" s="373"/>
    </row>
    <row r="1501" spans="2:2" x14ac:dyDescent="0.25">
      <c r="B1501" s="373"/>
    </row>
    <row r="1502" spans="2:2" x14ac:dyDescent="0.25">
      <c r="B1502" s="373"/>
    </row>
    <row r="1503" spans="2:2" x14ac:dyDescent="0.25">
      <c r="B1503" s="373"/>
    </row>
    <row r="1504" spans="2:2" x14ac:dyDescent="0.25">
      <c r="B1504" s="373"/>
    </row>
    <row r="1505" spans="2:2" x14ac:dyDescent="0.25">
      <c r="B1505" s="373"/>
    </row>
    <row r="1506" spans="2:2" x14ac:dyDescent="0.25">
      <c r="B1506" s="373"/>
    </row>
    <row r="1507" spans="2:2" x14ac:dyDescent="0.25">
      <c r="B1507" s="373"/>
    </row>
    <row r="1508" spans="2:2" x14ac:dyDescent="0.25">
      <c r="B1508" s="373"/>
    </row>
    <row r="1509" spans="2:2" x14ac:dyDescent="0.25">
      <c r="B1509" s="373"/>
    </row>
    <row r="1510" spans="2:2" x14ac:dyDescent="0.25">
      <c r="B1510" s="373"/>
    </row>
    <row r="1511" spans="2:2" x14ac:dyDescent="0.25">
      <c r="B1511" s="373"/>
    </row>
    <row r="1512" spans="2:2" x14ac:dyDescent="0.25">
      <c r="B1512" s="373"/>
    </row>
    <row r="1513" spans="2:2" x14ac:dyDescent="0.25">
      <c r="B1513" s="373"/>
    </row>
    <row r="1514" spans="2:2" x14ac:dyDescent="0.25">
      <c r="B1514" s="373"/>
    </row>
    <row r="1515" spans="2:2" x14ac:dyDescent="0.25">
      <c r="B1515" s="373"/>
    </row>
    <row r="1516" spans="2:2" x14ac:dyDescent="0.25">
      <c r="B1516" s="373"/>
    </row>
    <row r="1517" spans="2:2" x14ac:dyDescent="0.25">
      <c r="B1517" s="373"/>
    </row>
    <row r="1518" spans="2:2" x14ac:dyDescent="0.25">
      <c r="B1518" s="373"/>
    </row>
    <row r="1519" spans="2:2" x14ac:dyDescent="0.25">
      <c r="B1519" s="373"/>
    </row>
    <row r="1520" spans="2:2" x14ac:dyDescent="0.25">
      <c r="B1520" s="373"/>
    </row>
    <row r="1521" spans="2:2" x14ac:dyDescent="0.25">
      <c r="B1521" s="373"/>
    </row>
    <row r="1522" spans="2:2" x14ac:dyDescent="0.25">
      <c r="B1522" s="373"/>
    </row>
    <row r="1523" spans="2:2" x14ac:dyDescent="0.25">
      <c r="B1523" s="373"/>
    </row>
    <row r="1524" spans="2:2" x14ac:dyDescent="0.25">
      <c r="B1524" s="373"/>
    </row>
    <row r="1525" spans="2:2" x14ac:dyDescent="0.25">
      <c r="B1525" s="373"/>
    </row>
    <row r="1526" spans="2:2" x14ac:dyDescent="0.25">
      <c r="B1526" s="373"/>
    </row>
    <row r="1527" spans="2:2" x14ac:dyDescent="0.25">
      <c r="B1527" s="373"/>
    </row>
    <row r="1528" spans="2:2" x14ac:dyDescent="0.25">
      <c r="B1528" s="373"/>
    </row>
    <row r="1529" spans="2:2" x14ac:dyDescent="0.25">
      <c r="B1529" s="373"/>
    </row>
    <row r="1530" spans="2:2" x14ac:dyDescent="0.25">
      <c r="B1530" s="373"/>
    </row>
    <row r="1531" spans="2:2" x14ac:dyDescent="0.25">
      <c r="B1531" s="373"/>
    </row>
    <row r="1532" spans="2:2" x14ac:dyDescent="0.25">
      <c r="B1532" s="373"/>
    </row>
    <row r="1533" spans="2:2" x14ac:dyDescent="0.25">
      <c r="B1533" s="373"/>
    </row>
    <row r="1534" spans="2:2" x14ac:dyDescent="0.25">
      <c r="B1534" s="373"/>
    </row>
    <row r="1535" spans="2:2" x14ac:dyDescent="0.25">
      <c r="B1535" s="373"/>
    </row>
    <row r="1536" spans="2:2" x14ac:dyDescent="0.25">
      <c r="B1536" s="373"/>
    </row>
    <row r="1537" spans="2:2" x14ac:dyDescent="0.25">
      <c r="B1537" s="373"/>
    </row>
    <row r="1538" spans="2:2" x14ac:dyDescent="0.25">
      <c r="B1538" s="373"/>
    </row>
    <row r="1539" spans="2:2" x14ac:dyDescent="0.25">
      <c r="B1539" s="373"/>
    </row>
    <row r="1540" spans="2:2" x14ac:dyDescent="0.25">
      <c r="B1540" s="373"/>
    </row>
    <row r="1541" spans="2:2" x14ac:dyDescent="0.25">
      <c r="B1541" s="373"/>
    </row>
    <row r="1542" spans="2:2" x14ac:dyDescent="0.25">
      <c r="B1542" s="373"/>
    </row>
    <row r="1543" spans="2:2" x14ac:dyDescent="0.25">
      <c r="B1543" s="373"/>
    </row>
    <row r="1544" spans="2:2" x14ac:dyDescent="0.25">
      <c r="B1544" s="373"/>
    </row>
    <row r="1545" spans="2:2" x14ac:dyDescent="0.25">
      <c r="B1545" s="373"/>
    </row>
    <row r="1546" spans="2:2" x14ac:dyDescent="0.25">
      <c r="B1546" s="373"/>
    </row>
    <row r="1547" spans="2:2" x14ac:dyDescent="0.25">
      <c r="B1547" s="373"/>
    </row>
    <row r="1548" spans="2:2" x14ac:dyDescent="0.25">
      <c r="B1548" s="373"/>
    </row>
    <row r="1549" spans="2:2" x14ac:dyDescent="0.25">
      <c r="B1549" s="373"/>
    </row>
    <row r="1550" spans="2:2" x14ac:dyDescent="0.25">
      <c r="B1550" s="373"/>
    </row>
    <row r="1551" spans="2:2" x14ac:dyDescent="0.25">
      <c r="B1551" s="373"/>
    </row>
    <row r="1552" spans="2:2" x14ac:dyDescent="0.25">
      <c r="B1552" s="373"/>
    </row>
    <row r="1553" spans="2:2" x14ac:dyDescent="0.25">
      <c r="B1553" s="373"/>
    </row>
    <row r="1554" spans="2:2" x14ac:dyDescent="0.25">
      <c r="B1554" s="373"/>
    </row>
    <row r="1555" spans="2:2" x14ac:dyDescent="0.25">
      <c r="B1555" s="373"/>
    </row>
    <row r="1556" spans="2:2" x14ac:dyDescent="0.25">
      <c r="B1556" s="373"/>
    </row>
    <row r="1557" spans="2:2" x14ac:dyDescent="0.25">
      <c r="B1557" s="373"/>
    </row>
    <row r="1558" spans="2:2" x14ac:dyDescent="0.25">
      <c r="B1558" s="373"/>
    </row>
    <row r="1559" spans="2:2" x14ac:dyDescent="0.25">
      <c r="B1559" s="373"/>
    </row>
    <row r="1560" spans="2:2" x14ac:dyDescent="0.25">
      <c r="B1560" s="373"/>
    </row>
    <row r="1561" spans="2:2" x14ac:dyDescent="0.25">
      <c r="B1561" s="373"/>
    </row>
    <row r="1562" spans="2:2" x14ac:dyDescent="0.25">
      <c r="B1562" s="373"/>
    </row>
    <row r="1563" spans="2:2" x14ac:dyDescent="0.25">
      <c r="B1563" s="373"/>
    </row>
    <row r="1564" spans="2:2" x14ac:dyDescent="0.25">
      <c r="B1564" s="373"/>
    </row>
    <row r="1565" spans="2:2" x14ac:dyDescent="0.25">
      <c r="B1565" s="373"/>
    </row>
    <row r="1566" spans="2:2" x14ac:dyDescent="0.25">
      <c r="B1566" s="373"/>
    </row>
    <row r="1567" spans="2:2" x14ac:dyDescent="0.25">
      <c r="B1567" s="373"/>
    </row>
    <row r="1568" spans="2:2" x14ac:dyDescent="0.25">
      <c r="B1568" s="373"/>
    </row>
    <row r="1569" spans="2:2" x14ac:dyDescent="0.25">
      <c r="B1569" s="373"/>
    </row>
    <row r="1570" spans="2:2" x14ac:dyDescent="0.25">
      <c r="B1570" s="373"/>
    </row>
    <row r="1571" spans="2:2" x14ac:dyDescent="0.25">
      <c r="B1571" s="373"/>
    </row>
    <row r="1572" spans="2:2" x14ac:dyDescent="0.25">
      <c r="B1572" s="373"/>
    </row>
    <row r="1573" spans="2:2" x14ac:dyDescent="0.25">
      <c r="B1573" s="373"/>
    </row>
    <row r="1574" spans="2:2" x14ac:dyDescent="0.25">
      <c r="B1574" s="373"/>
    </row>
    <row r="1575" spans="2:2" x14ac:dyDescent="0.25">
      <c r="B1575" s="373"/>
    </row>
    <row r="1576" spans="2:2" x14ac:dyDescent="0.25">
      <c r="B1576" s="373"/>
    </row>
    <row r="1577" spans="2:2" x14ac:dyDescent="0.25">
      <c r="B1577" s="373"/>
    </row>
    <row r="1578" spans="2:2" x14ac:dyDescent="0.25">
      <c r="B1578" s="373"/>
    </row>
    <row r="1579" spans="2:2" x14ac:dyDescent="0.25">
      <c r="B1579" s="373"/>
    </row>
    <row r="1580" spans="2:2" x14ac:dyDescent="0.25">
      <c r="B1580" s="373"/>
    </row>
    <row r="1581" spans="2:2" x14ac:dyDescent="0.25">
      <c r="B1581" s="373"/>
    </row>
    <row r="1582" spans="2:2" x14ac:dyDescent="0.25">
      <c r="B1582" s="373"/>
    </row>
    <row r="1583" spans="2:2" x14ac:dyDescent="0.25">
      <c r="B1583" s="373"/>
    </row>
    <row r="1584" spans="2:2" x14ac:dyDescent="0.25">
      <c r="B1584" s="373"/>
    </row>
    <row r="1585" spans="2:2" x14ac:dyDescent="0.25">
      <c r="B1585" s="373"/>
    </row>
    <row r="1586" spans="2:2" x14ac:dyDescent="0.25">
      <c r="B1586" s="373"/>
    </row>
    <row r="1587" spans="2:2" x14ac:dyDescent="0.25">
      <c r="B1587" s="373"/>
    </row>
    <row r="1588" spans="2:2" x14ac:dyDescent="0.25">
      <c r="B1588" s="373"/>
    </row>
    <row r="1589" spans="2:2" x14ac:dyDescent="0.25">
      <c r="B1589" s="373"/>
    </row>
    <row r="1590" spans="2:2" x14ac:dyDescent="0.25">
      <c r="B1590" s="373"/>
    </row>
    <row r="1591" spans="2:2" x14ac:dyDescent="0.25">
      <c r="B1591" s="373"/>
    </row>
    <row r="1592" spans="2:2" x14ac:dyDescent="0.25">
      <c r="B1592" s="373"/>
    </row>
    <row r="1593" spans="2:2" x14ac:dyDescent="0.25">
      <c r="B1593" s="373"/>
    </row>
    <row r="1594" spans="2:2" x14ac:dyDescent="0.25">
      <c r="B1594" s="373"/>
    </row>
    <row r="1595" spans="2:2" x14ac:dyDescent="0.25">
      <c r="B1595" s="373"/>
    </row>
    <row r="1596" spans="2:2" x14ac:dyDescent="0.25">
      <c r="B1596" s="373"/>
    </row>
    <row r="1597" spans="2:2" x14ac:dyDescent="0.25">
      <c r="B1597" s="373"/>
    </row>
    <row r="1598" spans="2:2" x14ac:dyDescent="0.25">
      <c r="B1598" s="373"/>
    </row>
    <row r="1599" spans="2:2" x14ac:dyDescent="0.25">
      <c r="B1599" s="373"/>
    </row>
    <row r="1600" spans="2:2" x14ac:dyDescent="0.25">
      <c r="B1600" s="373"/>
    </row>
    <row r="1601" spans="2:2" x14ac:dyDescent="0.25">
      <c r="B1601" s="373"/>
    </row>
    <row r="1602" spans="2:2" x14ac:dyDescent="0.25">
      <c r="B1602" s="373"/>
    </row>
    <row r="1603" spans="2:2" x14ac:dyDescent="0.25">
      <c r="B1603" s="373"/>
    </row>
    <row r="1604" spans="2:2" x14ac:dyDescent="0.25">
      <c r="B1604" s="373"/>
    </row>
    <row r="1605" spans="2:2" x14ac:dyDescent="0.25">
      <c r="B1605" s="373"/>
    </row>
    <row r="1606" spans="2:2" x14ac:dyDescent="0.25">
      <c r="B1606" s="373"/>
    </row>
    <row r="1607" spans="2:2" x14ac:dyDescent="0.25">
      <c r="B1607" s="373"/>
    </row>
    <row r="1608" spans="2:2" x14ac:dyDescent="0.25">
      <c r="B1608" s="373"/>
    </row>
    <row r="1609" spans="2:2" x14ac:dyDescent="0.25">
      <c r="B1609" s="373"/>
    </row>
    <row r="1610" spans="2:2" x14ac:dyDescent="0.25">
      <c r="B1610" s="373"/>
    </row>
    <row r="1611" spans="2:2" x14ac:dyDescent="0.25">
      <c r="B1611" s="373"/>
    </row>
    <row r="1612" spans="2:2" x14ac:dyDescent="0.25">
      <c r="B1612" s="373"/>
    </row>
    <row r="1613" spans="2:2" x14ac:dyDescent="0.25">
      <c r="B1613" s="373"/>
    </row>
    <row r="1614" spans="2:2" x14ac:dyDescent="0.25">
      <c r="B1614" s="373"/>
    </row>
    <row r="1615" spans="2:2" x14ac:dyDescent="0.25">
      <c r="B1615" s="373"/>
    </row>
    <row r="1616" spans="2:2" x14ac:dyDescent="0.25">
      <c r="B1616" s="373"/>
    </row>
    <row r="1617" spans="2:2" x14ac:dyDescent="0.25">
      <c r="B1617" s="373"/>
    </row>
    <row r="1618" spans="2:2" x14ac:dyDescent="0.25">
      <c r="B1618" s="373"/>
    </row>
    <row r="1619" spans="2:2" x14ac:dyDescent="0.25">
      <c r="B1619" s="373"/>
    </row>
    <row r="1620" spans="2:2" x14ac:dyDescent="0.25">
      <c r="B1620" s="373"/>
    </row>
    <row r="1621" spans="2:2" x14ac:dyDescent="0.25">
      <c r="B1621" s="373"/>
    </row>
    <row r="1622" spans="2:2" x14ac:dyDescent="0.25">
      <c r="B1622" s="373"/>
    </row>
    <row r="1623" spans="2:2" x14ac:dyDescent="0.25">
      <c r="B1623" s="373"/>
    </row>
    <row r="1624" spans="2:2" x14ac:dyDescent="0.25">
      <c r="B1624" s="373"/>
    </row>
    <row r="1625" spans="2:2" x14ac:dyDescent="0.25">
      <c r="B1625" s="373"/>
    </row>
    <row r="1626" spans="2:2" x14ac:dyDescent="0.25">
      <c r="B1626" s="373"/>
    </row>
    <row r="1627" spans="2:2" x14ac:dyDescent="0.25">
      <c r="B1627" s="373"/>
    </row>
    <row r="1628" spans="2:2" x14ac:dyDescent="0.25">
      <c r="B1628" s="373"/>
    </row>
    <row r="1629" spans="2:2" x14ac:dyDescent="0.25">
      <c r="B1629" s="373"/>
    </row>
    <row r="1630" spans="2:2" x14ac:dyDescent="0.25">
      <c r="B1630" s="373"/>
    </row>
    <row r="1631" spans="2:2" x14ac:dyDescent="0.25">
      <c r="B1631" s="373"/>
    </row>
    <row r="1632" spans="2:2" x14ac:dyDescent="0.25">
      <c r="B1632" s="373"/>
    </row>
    <row r="1633" spans="2:2" x14ac:dyDescent="0.25">
      <c r="B1633" s="373"/>
    </row>
    <row r="1634" spans="2:2" x14ac:dyDescent="0.25">
      <c r="B1634" s="373"/>
    </row>
    <row r="1635" spans="2:2" x14ac:dyDescent="0.25">
      <c r="B1635" s="373"/>
    </row>
    <row r="1636" spans="2:2" x14ac:dyDescent="0.25">
      <c r="B1636" s="373"/>
    </row>
    <row r="1637" spans="2:2" x14ac:dyDescent="0.25">
      <c r="B1637" s="373"/>
    </row>
    <row r="1638" spans="2:2" x14ac:dyDescent="0.25">
      <c r="B1638" s="373"/>
    </row>
    <row r="1639" spans="2:2" x14ac:dyDescent="0.25">
      <c r="B1639" s="373"/>
    </row>
    <row r="1640" spans="2:2" x14ac:dyDescent="0.25">
      <c r="B1640" s="373"/>
    </row>
    <row r="1641" spans="2:2" x14ac:dyDescent="0.25">
      <c r="B1641" s="373"/>
    </row>
    <row r="1642" spans="2:2" x14ac:dyDescent="0.25">
      <c r="B1642" s="373"/>
    </row>
    <row r="1643" spans="2:2" x14ac:dyDescent="0.25">
      <c r="B1643" s="373"/>
    </row>
    <row r="1644" spans="2:2" x14ac:dyDescent="0.25">
      <c r="B1644" s="373"/>
    </row>
    <row r="1645" spans="2:2" x14ac:dyDescent="0.25">
      <c r="B1645" s="373"/>
    </row>
    <row r="1646" spans="2:2" x14ac:dyDescent="0.25">
      <c r="B1646" s="373"/>
    </row>
    <row r="1647" spans="2:2" x14ac:dyDescent="0.25">
      <c r="B1647" s="373"/>
    </row>
    <row r="1648" spans="2:2" x14ac:dyDescent="0.25">
      <c r="B1648" s="373"/>
    </row>
    <row r="1649" spans="2:2" x14ac:dyDescent="0.25">
      <c r="B1649" s="373"/>
    </row>
    <row r="1650" spans="2:2" x14ac:dyDescent="0.25">
      <c r="B1650" s="373"/>
    </row>
    <row r="1651" spans="2:2" x14ac:dyDescent="0.25">
      <c r="B1651" s="373"/>
    </row>
    <row r="1652" spans="2:2" x14ac:dyDescent="0.25">
      <c r="B1652" s="373"/>
    </row>
    <row r="1653" spans="2:2" x14ac:dyDescent="0.25">
      <c r="B1653" s="373"/>
    </row>
    <row r="1654" spans="2:2" x14ac:dyDescent="0.25">
      <c r="B1654" s="373"/>
    </row>
    <row r="1655" spans="2:2" x14ac:dyDescent="0.25">
      <c r="B1655" s="373"/>
    </row>
    <row r="1656" spans="2:2" x14ac:dyDescent="0.25">
      <c r="B1656" s="373"/>
    </row>
    <row r="1657" spans="2:2" x14ac:dyDescent="0.25">
      <c r="B1657" s="373"/>
    </row>
    <row r="1658" spans="2:2" x14ac:dyDescent="0.25">
      <c r="B1658" s="373"/>
    </row>
    <row r="1659" spans="2:2" x14ac:dyDescent="0.25">
      <c r="B1659" s="373"/>
    </row>
    <row r="1660" spans="2:2" x14ac:dyDescent="0.25">
      <c r="B1660" s="373"/>
    </row>
    <row r="1661" spans="2:2" x14ac:dyDescent="0.25">
      <c r="B1661" s="373"/>
    </row>
    <row r="1662" spans="2:2" x14ac:dyDescent="0.25">
      <c r="B1662" s="373"/>
    </row>
    <row r="1663" spans="2:2" x14ac:dyDescent="0.25">
      <c r="B1663" s="373"/>
    </row>
    <row r="1664" spans="2:2" x14ac:dyDescent="0.25">
      <c r="B1664" s="373"/>
    </row>
    <row r="1665" spans="2:2" x14ac:dyDescent="0.25">
      <c r="B1665" s="373"/>
    </row>
    <row r="1666" spans="2:2" x14ac:dyDescent="0.25">
      <c r="B1666" s="373"/>
    </row>
    <row r="1667" spans="2:2" x14ac:dyDescent="0.25">
      <c r="B1667" s="373"/>
    </row>
    <row r="1668" spans="2:2" x14ac:dyDescent="0.25">
      <c r="B1668" s="373"/>
    </row>
    <row r="1669" spans="2:2" x14ac:dyDescent="0.25">
      <c r="B1669" s="373"/>
    </row>
    <row r="1670" spans="2:2" x14ac:dyDescent="0.25">
      <c r="B1670" s="373"/>
    </row>
    <row r="1671" spans="2:2" x14ac:dyDescent="0.25">
      <c r="B1671" s="373"/>
    </row>
    <row r="1672" spans="2:2" x14ac:dyDescent="0.25">
      <c r="B1672" s="373"/>
    </row>
    <row r="1673" spans="2:2" x14ac:dyDescent="0.25">
      <c r="B1673" s="373"/>
    </row>
    <row r="1674" spans="2:2" x14ac:dyDescent="0.25">
      <c r="B1674" s="373"/>
    </row>
    <row r="1675" spans="2:2" x14ac:dyDescent="0.25">
      <c r="B1675" s="373"/>
    </row>
    <row r="1676" spans="2:2" x14ac:dyDescent="0.25">
      <c r="B1676" s="373"/>
    </row>
    <row r="1677" spans="2:2" x14ac:dyDescent="0.25">
      <c r="B1677" s="373"/>
    </row>
    <row r="1678" spans="2:2" x14ac:dyDescent="0.25">
      <c r="B1678" s="373"/>
    </row>
    <row r="1679" spans="2:2" x14ac:dyDescent="0.25">
      <c r="B1679" s="373"/>
    </row>
    <row r="1680" spans="2:2" x14ac:dyDescent="0.25">
      <c r="B1680" s="373"/>
    </row>
    <row r="1681" spans="2:2" x14ac:dyDescent="0.25">
      <c r="B1681" s="373"/>
    </row>
    <row r="1682" spans="2:2" x14ac:dyDescent="0.25">
      <c r="B1682" s="373"/>
    </row>
    <row r="1683" spans="2:2" x14ac:dyDescent="0.25">
      <c r="B1683" s="373"/>
    </row>
    <row r="1684" spans="2:2" x14ac:dyDescent="0.25">
      <c r="B1684" s="373"/>
    </row>
    <row r="1685" spans="2:2" x14ac:dyDescent="0.25">
      <c r="B1685" s="373"/>
    </row>
    <row r="1686" spans="2:2" x14ac:dyDescent="0.25">
      <c r="B1686" s="373"/>
    </row>
    <row r="1687" spans="2:2" x14ac:dyDescent="0.25">
      <c r="B1687" s="373"/>
    </row>
    <row r="1688" spans="2:2" x14ac:dyDescent="0.25">
      <c r="B1688" s="373"/>
    </row>
    <row r="1689" spans="2:2" x14ac:dyDescent="0.25">
      <c r="B1689" s="373"/>
    </row>
    <row r="1690" spans="2:2" x14ac:dyDescent="0.25">
      <c r="B1690" s="373"/>
    </row>
    <row r="1691" spans="2:2" x14ac:dyDescent="0.25">
      <c r="B1691" s="373"/>
    </row>
    <row r="1692" spans="2:2" x14ac:dyDescent="0.25">
      <c r="B1692" s="373"/>
    </row>
    <row r="1693" spans="2:2" x14ac:dyDescent="0.25">
      <c r="B1693" s="373"/>
    </row>
    <row r="1694" spans="2:2" x14ac:dyDescent="0.25">
      <c r="B1694" s="373"/>
    </row>
    <row r="1695" spans="2:2" x14ac:dyDescent="0.25">
      <c r="B1695" s="373"/>
    </row>
    <row r="1696" spans="2:2" x14ac:dyDescent="0.25">
      <c r="B1696" s="373"/>
    </row>
    <row r="1697" spans="2:2" x14ac:dyDescent="0.25">
      <c r="B1697" s="373"/>
    </row>
    <row r="1698" spans="2:2" x14ac:dyDescent="0.25">
      <c r="B1698" s="373"/>
    </row>
    <row r="1699" spans="2:2" x14ac:dyDescent="0.25">
      <c r="B1699" s="373"/>
    </row>
    <row r="1700" spans="2:2" x14ac:dyDescent="0.25">
      <c r="B1700" s="373"/>
    </row>
    <row r="1701" spans="2:2" x14ac:dyDescent="0.25">
      <c r="B1701" s="373"/>
    </row>
    <row r="1702" spans="2:2" x14ac:dyDescent="0.25">
      <c r="B1702" s="373"/>
    </row>
    <row r="1703" spans="2:2" x14ac:dyDescent="0.25">
      <c r="B1703" s="373"/>
    </row>
    <row r="1704" spans="2:2" x14ac:dyDescent="0.25">
      <c r="B1704" s="373"/>
    </row>
    <row r="1705" spans="2:2" x14ac:dyDescent="0.25">
      <c r="B1705" s="373"/>
    </row>
    <row r="1706" spans="2:2" x14ac:dyDescent="0.25">
      <c r="B1706" s="373"/>
    </row>
    <row r="1707" spans="2:2" x14ac:dyDescent="0.25">
      <c r="B1707" s="373"/>
    </row>
    <row r="1708" spans="2:2" x14ac:dyDescent="0.25">
      <c r="B1708" s="373"/>
    </row>
    <row r="1709" spans="2:2" x14ac:dyDescent="0.25">
      <c r="B1709" s="373"/>
    </row>
    <row r="1710" spans="2:2" x14ac:dyDescent="0.25">
      <c r="B1710" s="373"/>
    </row>
    <row r="1711" spans="2:2" x14ac:dyDescent="0.25">
      <c r="B1711" s="373"/>
    </row>
    <row r="1712" spans="2:2" x14ac:dyDescent="0.25">
      <c r="B1712" s="373"/>
    </row>
    <row r="1713" spans="2:2" x14ac:dyDescent="0.25">
      <c r="B1713" s="373"/>
    </row>
    <row r="1714" spans="2:2" x14ac:dyDescent="0.25">
      <c r="B1714" s="373"/>
    </row>
    <row r="1715" spans="2:2" x14ac:dyDescent="0.25">
      <c r="B1715" s="373"/>
    </row>
    <row r="1716" spans="2:2" x14ac:dyDescent="0.25">
      <c r="B1716" s="373"/>
    </row>
    <row r="1717" spans="2:2" x14ac:dyDescent="0.25">
      <c r="B1717" s="373"/>
    </row>
    <row r="1718" spans="2:2" x14ac:dyDescent="0.25">
      <c r="B1718" s="373"/>
    </row>
    <row r="1719" spans="2:2" x14ac:dyDescent="0.25">
      <c r="B1719" s="373"/>
    </row>
    <row r="1720" spans="2:2" x14ac:dyDescent="0.25">
      <c r="B1720" s="373"/>
    </row>
    <row r="1721" spans="2:2" x14ac:dyDescent="0.25">
      <c r="B1721" s="373"/>
    </row>
    <row r="1722" spans="2:2" x14ac:dyDescent="0.25">
      <c r="B1722" s="373"/>
    </row>
    <row r="1723" spans="2:2" x14ac:dyDescent="0.25">
      <c r="B1723" s="373"/>
    </row>
    <row r="1724" spans="2:2" x14ac:dyDescent="0.25">
      <c r="B1724" s="373"/>
    </row>
    <row r="1725" spans="2:2" x14ac:dyDescent="0.25">
      <c r="B1725" s="373"/>
    </row>
    <row r="1726" spans="2:2" x14ac:dyDescent="0.25">
      <c r="B1726" s="373"/>
    </row>
    <row r="1727" spans="2:2" x14ac:dyDescent="0.25">
      <c r="B1727" s="373"/>
    </row>
    <row r="1728" spans="2:2" x14ac:dyDescent="0.25">
      <c r="B1728" s="373"/>
    </row>
    <row r="1729" spans="2:2" x14ac:dyDescent="0.25">
      <c r="B1729" s="373"/>
    </row>
    <row r="1730" spans="2:2" x14ac:dyDescent="0.25">
      <c r="B1730" s="373"/>
    </row>
    <row r="1731" spans="2:2" x14ac:dyDescent="0.25">
      <c r="B1731" s="373"/>
    </row>
    <row r="1732" spans="2:2" x14ac:dyDescent="0.25">
      <c r="B1732" s="373"/>
    </row>
    <row r="1733" spans="2:2" x14ac:dyDescent="0.25">
      <c r="B1733" s="373"/>
    </row>
    <row r="1734" spans="2:2" x14ac:dyDescent="0.25">
      <c r="B1734" s="373"/>
    </row>
    <row r="1735" spans="2:2" x14ac:dyDescent="0.25">
      <c r="B1735" s="373"/>
    </row>
    <row r="1736" spans="2:2" x14ac:dyDescent="0.25">
      <c r="B1736" s="373"/>
    </row>
    <row r="1737" spans="2:2" x14ac:dyDescent="0.25">
      <c r="B1737" s="373"/>
    </row>
    <row r="1738" spans="2:2" x14ac:dyDescent="0.25">
      <c r="B1738" s="373"/>
    </row>
    <row r="1739" spans="2:2" x14ac:dyDescent="0.25">
      <c r="B1739" s="373"/>
    </row>
    <row r="1740" spans="2:2" x14ac:dyDescent="0.25">
      <c r="B1740" s="373"/>
    </row>
    <row r="1741" spans="2:2" x14ac:dyDescent="0.25">
      <c r="B1741" s="373"/>
    </row>
    <row r="1742" spans="2:2" x14ac:dyDescent="0.25">
      <c r="B1742" s="373"/>
    </row>
    <row r="1743" spans="2:2" x14ac:dyDescent="0.25">
      <c r="B1743" s="373"/>
    </row>
    <row r="1744" spans="2:2" x14ac:dyDescent="0.25">
      <c r="B1744" s="373"/>
    </row>
    <row r="1745" spans="2:2" x14ac:dyDescent="0.25">
      <c r="B1745" s="373"/>
    </row>
    <row r="1746" spans="2:2" x14ac:dyDescent="0.25">
      <c r="B1746" s="373"/>
    </row>
    <row r="1747" spans="2:2" x14ac:dyDescent="0.25">
      <c r="B1747" s="373"/>
    </row>
    <row r="1748" spans="2:2" x14ac:dyDescent="0.25">
      <c r="B1748" s="373"/>
    </row>
    <row r="1749" spans="2:2" x14ac:dyDescent="0.25">
      <c r="B1749" s="373"/>
    </row>
    <row r="1750" spans="2:2" x14ac:dyDescent="0.25">
      <c r="B1750" s="373"/>
    </row>
    <row r="1751" spans="2:2" x14ac:dyDescent="0.25">
      <c r="B1751" s="373"/>
    </row>
    <row r="1752" spans="2:2" x14ac:dyDescent="0.25">
      <c r="B1752" s="373"/>
    </row>
    <row r="1753" spans="2:2" x14ac:dyDescent="0.25">
      <c r="B1753" s="373"/>
    </row>
    <row r="1754" spans="2:2" x14ac:dyDescent="0.25">
      <c r="B1754" s="373"/>
    </row>
    <row r="1755" spans="2:2" x14ac:dyDescent="0.25">
      <c r="B1755" s="373"/>
    </row>
    <row r="1756" spans="2:2" x14ac:dyDescent="0.25">
      <c r="B1756" s="373"/>
    </row>
    <row r="1757" spans="2:2" x14ac:dyDescent="0.25">
      <c r="B1757" s="373"/>
    </row>
    <row r="1758" spans="2:2" x14ac:dyDescent="0.25">
      <c r="B1758" s="373"/>
    </row>
    <row r="1759" spans="2:2" x14ac:dyDescent="0.25">
      <c r="B1759" s="373"/>
    </row>
    <row r="1760" spans="2:2" x14ac:dyDescent="0.25">
      <c r="B1760" s="373"/>
    </row>
    <row r="1761" spans="2:2" x14ac:dyDescent="0.25">
      <c r="B1761" s="373"/>
    </row>
    <row r="1762" spans="2:2" x14ac:dyDescent="0.25">
      <c r="B1762" s="373"/>
    </row>
    <row r="1763" spans="2:2" x14ac:dyDescent="0.25">
      <c r="B1763" s="373"/>
    </row>
    <row r="1764" spans="2:2" x14ac:dyDescent="0.25">
      <c r="B1764" s="373"/>
    </row>
    <row r="1765" spans="2:2" x14ac:dyDescent="0.25">
      <c r="B1765" s="373"/>
    </row>
    <row r="1766" spans="2:2" x14ac:dyDescent="0.25">
      <c r="B1766" s="373"/>
    </row>
    <row r="1767" spans="2:2" x14ac:dyDescent="0.25">
      <c r="B1767" s="373"/>
    </row>
    <row r="1768" spans="2:2" x14ac:dyDescent="0.25">
      <c r="B1768" s="373"/>
    </row>
    <row r="1769" spans="2:2" x14ac:dyDescent="0.25">
      <c r="B1769" s="373"/>
    </row>
    <row r="1770" spans="2:2" x14ac:dyDescent="0.25">
      <c r="B1770" s="373"/>
    </row>
    <row r="1771" spans="2:2" x14ac:dyDescent="0.25">
      <c r="B1771" s="373"/>
    </row>
    <row r="1772" spans="2:2" x14ac:dyDescent="0.25">
      <c r="B1772" s="373"/>
    </row>
    <row r="1773" spans="2:2" x14ac:dyDescent="0.25">
      <c r="B1773" s="373"/>
    </row>
    <row r="1774" spans="2:2" x14ac:dyDescent="0.25">
      <c r="B1774" s="373"/>
    </row>
    <row r="1775" spans="2:2" x14ac:dyDescent="0.25">
      <c r="B1775" s="373"/>
    </row>
    <row r="1776" spans="2:2" x14ac:dyDescent="0.25">
      <c r="B1776" s="373"/>
    </row>
    <row r="1777" spans="2:2" x14ac:dyDescent="0.25">
      <c r="B1777" s="373"/>
    </row>
    <row r="1778" spans="2:2" x14ac:dyDescent="0.25">
      <c r="B1778" s="373"/>
    </row>
    <row r="1779" spans="2:2" x14ac:dyDescent="0.25">
      <c r="B1779" s="373"/>
    </row>
    <row r="1780" spans="2:2" x14ac:dyDescent="0.25">
      <c r="B1780" s="373"/>
    </row>
    <row r="1781" spans="2:2" x14ac:dyDescent="0.25">
      <c r="B1781" s="373"/>
    </row>
    <row r="1782" spans="2:2" x14ac:dyDescent="0.25">
      <c r="B1782" s="373"/>
    </row>
    <row r="1783" spans="2:2" x14ac:dyDescent="0.25">
      <c r="B1783" s="373"/>
    </row>
    <row r="1784" spans="2:2" x14ac:dyDescent="0.25">
      <c r="B1784" s="373"/>
    </row>
    <row r="1785" spans="2:2" x14ac:dyDescent="0.25">
      <c r="B1785" s="373"/>
    </row>
    <row r="1786" spans="2:2" x14ac:dyDescent="0.25">
      <c r="B1786" s="373"/>
    </row>
    <row r="1787" spans="2:2" x14ac:dyDescent="0.25">
      <c r="B1787" s="373"/>
    </row>
    <row r="1788" spans="2:2" x14ac:dyDescent="0.25">
      <c r="B1788" s="373"/>
    </row>
    <row r="1789" spans="2:2" x14ac:dyDescent="0.25">
      <c r="B1789" s="373"/>
    </row>
    <row r="1790" spans="2:2" x14ac:dyDescent="0.25">
      <c r="B1790" s="373"/>
    </row>
    <row r="1791" spans="2:2" x14ac:dyDescent="0.25">
      <c r="B1791" s="373"/>
    </row>
    <row r="1792" spans="2:2" x14ac:dyDescent="0.25">
      <c r="B1792" s="373"/>
    </row>
    <row r="1793" spans="2:2" x14ac:dyDescent="0.25">
      <c r="B1793" s="373"/>
    </row>
    <row r="1794" spans="2:2" x14ac:dyDescent="0.25">
      <c r="B1794" s="373"/>
    </row>
    <row r="1795" spans="2:2" x14ac:dyDescent="0.25">
      <c r="B1795" s="373"/>
    </row>
    <row r="1796" spans="2:2" x14ac:dyDescent="0.25">
      <c r="B1796" s="373"/>
    </row>
    <row r="1797" spans="2:2" x14ac:dyDescent="0.25">
      <c r="B1797" s="373"/>
    </row>
    <row r="1798" spans="2:2" x14ac:dyDescent="0.25">
      <c r="B1798" s="373"/>
    </row>
    <row r="1799" spans="2:2" x14ac:dyDescent="0.25">
      <c r="B1799" s="373"/>
    </row>
    <row r="1800" spans="2:2" x14ac:dyDescent="0.25">
      <c r="B1800" s="373"/>
    </row>
    <row r="1801" spans="2:2" x14ac:dyDescent="0.25">
      <c r="B1801" s="373"/>
    </row>
    <row r="1802" spans="2:2" x14ac:dyDescent="0.25">
      <c r="B1802" s="373"/>
    </row>
    <row r="1803" spans="2:2" x14ac:dyDescent="0.25">
      <c r="B1803" s="373"/>
    </row>
    <row r="1804" spans="2:2" x14ac:dyDescent="0.25">
      <c r="B1804" s="373"/>
    </row>
    <row r="1805" spans="2:2" x14ac:dyDescent="0.25">
      <c r="B1805" s="373"/>
    </row>
    <row r="1806" spans="2:2" x14ac:dyDescent="0.25">
      <c r="B1806" s="373"/>
    </row>
    <row r="1807" spans="2:2" x14ac:dyDescent="0.25">
      <c r="B1807" s="373"/>
    </row>
    <row r="1808" spans="2:2" x14ac:dyDescent="0.25">
      <c r="B1808" s="373"/>
    </row>
    <row r="1809" spans="2:2" x14ac:dyDescent="0.25">
      <c r="B1809" s="373"/>
    </row>
    <row r="1810" spans="2:2" x14ac:dyDescent="0.25">
      <c r="B1810" s="373"/>
    </row>
    <row r="1811" spans="2:2" x14ac:dyDescent="0.25">
      <c r="B1811" s="373"/>
    </row>
    <row r="1812" spans="2:2" x14ac:dyDescent="0.25">
      <c r="B1812" s="373"/>
    </row>
    <row r="1813" spans="2:2" x14ac:dyDescent="0.25">
      <c r="B1813" s="373"/>
    </row>
    <row r="1814" spans="2:2" x14ac:dyDescent="0.25">
      <c r="B1814" s="373"/>
    </row>
    <row r="1815" spans="2:2" x14ac:dyDescent="0.25">
      <c r="B1815" s="373"/>
    </row>
    <row r="1816" spans="2:2" x14ac:dyDescent="0.25">
      <c r="B1816" s="373"/>
    </row>
    <row r="1817" spans="2:2" x14ac:dyDescent="0.25">
      <c r="B1817" s="373"/>
    </row>
    <row r="1818" spans="2:2" x14ac:dyDescent="0.25">
      <c r="B1818" s="373"/>
    </row>
    <row r="1819" spans="2:2" x14ac:dyDescent="0.25">
      <c r="B1819" s="373"/>
    </row>
    <row r="1820" spans="2:2" x14ac:dyDescent="0.25">
      <c r="B1820" s="373"/>
    </row>
    <row r="1821" spans="2:2" x14ac:dyDescent="0.25">
      <c r="B1821" s="373"/>
    </row>
    <row r="1822" spans="2:2" x14ac:dyDescent="0.25">
      <c r="B1822" s="373"/>
    </row>
    <row r="1823" spans="2:2" x14ac:dyDescent="0.25">
      <c r="B1823" s="373"/>
    </row>
    <row r="1824" spans="2:2" x14ac:dyDescent="0.25">
      <c r="B1824" s="373"/>
    </row>
    <row r="1825" spans="2:2" x14ac:dyDescent="0.25">
      <c r="B1825" s="373"/>
    </row>
    <row r="1826" spans="2:2" x14ac:dyDescent="0.25">
      <c r="B1826" s="373"/>
    </row>
    <row r="1827" spans="2:2" x14ac:dyDescent="0.25">
      <c r="B1827" s="373"/>
    </row>
    <row r="1828" spans="2:2" x14ac:dyDescent="0.25">
      <c r="B1828" s="373"/>
    </row>
    <row r="1829" spans="2:2" x14ac:dyDescent="0.25">
      <c r="B1829" s="373"/>
    </row>
    <row r="1830" spans="2:2" x14ac:dyDescent="0.25">
      <c r="B1830" s="373"/>
    </row>
    <row r="1831" spans="2:2" x14ac:dyDescent="0.25">
      <c r="B1831" s="373"/>
    </row>
    <row r="1832" spans="2:2" x14ac:dyDescent="0.25">
      <c r="B1832" s="373"/>
    </row>
    <row r="1833" spans="2:2" x14ac:dyDescent="0.25">
      <c r="B1833" s="373"/>
    </row>
    <row r="1834" spans="2:2" x14ac:dyDescent="0.25">
      <c r="B1834" s="373"/>
    </row>
    <row r="1835" spans="2:2" x14ac:dyDescent="0.25">
      <c r="B1835" s="373"/>
    </row>
    <row r="1836" spans="2:2" x14ac:dyDescent="0.25">
      <c r="B1836" s="373"/>
    </row>
    <row r="1837" spans="2:2" x14ac:dyDescent="0.25">
      <c r="B1837" s="373"/>
    </row>
    <row r="1838" spans="2:2" x14ac:dyDescent="0.25">
      <c r="B1838" s="373"/>
    </row>
    <row r="1839" spans="2:2" x14ac:dyDescent="0.25">
      <c r="B1839" s="373"/>
    </row>
    <row r="1840" spans="2:2" x14ac:dyDescent="0.25">
      <c r="B1840" s="373"/>
    </row>
    <row r="1841" spans="2:2" x14ac:dyDescent="0.25">
      <c r="B1841" s="373"/>
    </row>
    <row r="1842" spans="2:2" x14ac:dyDescent="0.25">
      <c r="B1842" s="373"/>
    </row>
    <row r="1843" spans="2:2" x14ac:dyDescent="0.25">
      <c r="B1843" s="373"/>
    </row>
    <row r="1844" spans="2:2" x14ac:dyDescent="0.25">
      <c r="B1844" s="373"/>
    </row>
    <row r="1845" spans="2:2" x14ac:dyDescent="0.25">
      <c r="B1845" s="373"/>
    </row>
    <row r="1846" spans="2:2" x14ac:dyDescent="0.25">
      <c r="B1846" s="373"/>
    </row>
    <row r="1847" spans="2:2" x14ac:dyDescent="0.25">
      <c r="B1847" s="373"/>
    </row>
    <row r="1848" spans="2:2" x14ac:dyDescent="0.25">
      <c r="B1848" s="373"/>
    </row>
    <row r="1849" spans="2:2" x14ac:dyDescent="0.25">
      <c r="B1849" s="373"/>
    </row>
    <row r="1850" spans="2:2" x14ac:dyDescent="0.25">
      <c r="B1850" s="373"/>
    </row>
    <row r="1851" spans="2:2" x14ac:dyDescent="0.25">
      <c r="B1851" s="373"/>
    </row>
    <row r="1852" spans="2:2" x14ac:dyDescent="0.25">
      <c r="B1852" s="373"/>
    </row>
    <row r="1853" spans="2:2" x14ac:dyDescent="0.25">
      <c r="B1853" s="373"/>
    </row>
    <row r="1854" spans="2:2" x14ac:dyDescent="0.25">
      <c r="B1854" s="373"/>
    </row>
    <row r="1855" spans="2:2" x14ac:dyDescent="0.25">
      <c r="B1855" s="373"/>
    </row>
    <row r="1856" spans="2:2" x14ac:dyDescent="0.25">
      <c r="B1856" s="373"/>
    </row>
    <row r="1857" spans="2:2" x14ac:dyDescent="0.25">
      <c r="B1857" s="373"/>
    </row>
    <row r="1858" spans="2:2" x14ac:dyDescent="0.25">
      <c r="B1858" s="373"/>
    </row>
    <row r="1859" spans="2:2" x14ac:dyDescent="0.25">
      <c r="B1859" s="373"/>
    </row>
    <row r="1860" spans="2:2" x14ac:dyDescent="0.25">
      <c r="B1860" s="373"/>
    </row>
    <row r="1861" spans="2:2" x14ac:dyDescent="0.25">
      <c r="B1861" s="373"/>
    </row>
    <row r="1862" spans="2:2" x14ac:dyDescent="0.25">
      <c r="B1862" s="373"/>
    </row>
    <row r="1863" spans="2:2" x14ac:dyDescent="0.25">
      <c r="B1863" s="373"/>
    </row>
    <row r="1864" spans="2:2" x14ac:dyDescent="0.25">
      <c r="B1864" s="373"/>
    </row>
    <row r="1865" spans="2:2" x14ac:dyDescent="0.25">
      <c r="B1865" s="373"/>
    </row>
    <row r="1866" spans="2:2" x14ac:dyDescent="0.25">
      <c r="B1866" s="373"/>
    </row>
    <row r="1867" spans="2:2" x14ac:dyDescent="0.25">
      <c r="B1867" s="373"/>
    </row>
    <row r="1868" spans="2:2" x14ac:dyDescent="0.25">
      <c r="B1868" s="373"/>
    </row>
    <row r="1869" spans="2:2" x14ac:dyDescent="0.25">
      <c r="B1869" s="373"/>
    </row>
    <row r="1870" spans="2:2" x14ac:dyDescent="0.25">
      <c r="B1870" s="373"/>
    </row>
    <row r="1871" spans="2:2" x14ac:dyDescent="0.25">
      <c r="B1871" s="373"/>
    </row>
    <row r="1872" spans="2:2" x14ac:dyDescent="0.25">
      <c r="B1872" s="373"/>
    </row>
    <row r="1873" spans="2:2" x14ac:dyDescent="0.25">
      <c r="B1873" s="373"/>
    </row>
    <row r="1874" spans="2:2" x14ac:dyDescent="0.25">
      <c r="B1874" s="373"/>
    </row>
    <row r="1875" spans="2:2" x14ac:dyDescent="0.25">
      <c r="B1875" s="373"/>
    </row>
    <row r="1876" spans="2:2" x14ac:dyDescent="0.25">
      <c r="B1876" s="373"/>
    </row>
    <row r="1877" spans="2:2" x14ac:dyDescent="0.25">
      <c r="B1877" s="373"/>
    </row>
    <row r="1878" spans="2:2" x14ac:dyDescent="0.25">
      <c r="B1878" s="373"/>
    </row>
    <row r="1879" spans="2:2" x14ac:dyDescent="0.25">
      <c r="B1879" s="373"/>
    </row>
    <row r="1880" spans="2:2" x14ac:dyDescent="0.25">
      <c r="B1880" s="373"/>
    </row>
    <row r="1881" spans="2:2" x14ac:dyDescent="0.25">
      <c r="B1881" s="373"/>
    </row>
    <row r="1882" spans="2:2" x14ac:dyDescent="0.25">
      <c r="B1882" s="373"/>
    </row>
    <row r="1883" spans="2:2" x14ac:dyDescent="0.25">
      <c r="B1883" s="373"/>
    </row>
    <row r="1884" spans="2:2" x14ac:dyDescent="0.25">
      <c r="B1884" s="373"/>
    </row>
    <row r="1885" spans="2:2" x14ac:dyDescent="0.25">
      <c r="B1885" s="373"/>
    </row>
    <row r="1886" spans="2:2" x14ac:dyDescent="0.25">
      <c r="B1886" s="373"/>
    </row>
    <row r="1887" spans="2:2" x14ac:dyDescent="0.25">
      <c r="B1887" s="373"/>
    </row>
    <row r="1888" spans="2:2" x14ac:dyDescent="0.25">
      <c r="B1888" s="373"/>
    </row>
    <row r="1889" spans="2:2" x14ac:dyDescent="0.25">
      <c r="B1889" s="373"/>
    </row>
    <row r="1890" spans="2:2" x14ac:dyDescent="0.25">
      <c r="B1890" s="373"/>
    </row>
    <row r="1891" spans="2:2" x14ac:dyDescent="0.25">
      <c r="B1891" s="373"/>
    </row>
    <row r="1892" spans="2:2" x14ac:dyDescent="0.25">
      <c r="B1892" s="373"/>
    </row>
    <row r="1893" spans="2:2" x14ac:dyDescent="0.25">
      <c r="B1893" s="373"/>
    </row>
    <row r="1894" spans="2:2" x14ac:dyDescent="0.25">
      <c r="B1894" s="373"/>
    </row>
    <row r="1895" spans="2:2" x14ac:dyDescent="0.25">
      <c r="B1895" s="373"/>
    </row>
    <row r="1896" spans="2:2" x14ac:dyDescent="0.25">
      <c r="B1896" s="373"/>
    </row>
    <row r="1897" spans="2:2" x14ac:dyDescent="0.25">
      <c r="B1897" s="373"/>
    </row>
    <row r="1898" spans="2:2" x14ac:dyDescent="0.25">
      <c r="B1898" s="373"/>
    </row>
    <row r="1899" spans="2:2" x14ac:dyDescent="0.25">
      <c r="B1899" s="373"/>
    </row>
    <row r="1900" spans="2:2" x14ac:dyDescent="0.25">
      <c r="B1900" s="373"/>
    </row>
    <row r="1901" spans="2:2" x14ac:dyDescent="0.25">
      <c r="B1901" s="373"/>
    </row>
    <row r="1902" spans="2:2" x14ac:dyDescent="0.25">
      <c r="B1902" s="373"/>
    </row>
    <row r="1903" spans="2:2" x14ac:dyDescent="0.25">
      <c r="B1903" s="373"/>
    </row>
    <row r="1904" spans="2:2" x14ac:dyDescent="0.25">
      <c r="B1904" s="373"/>
    </row>
    <row r="1905" spans="2:2" x14ac:dyDescent="0.25">
      <c r="B1905" s="373"/>
    </row>
    <row r="1906" spans="2:2" x14ac:dyDescent="0.25">
      <c r="B1906" s="373"/>
    </row>
    <row r="1907" spans="2:2" x14ac:dyDescent="0.25">
      <c r="B1907" s="373"/>
    </row>
    <row r="1908" spans="2:2" x14ac:dyDescent="0.25">
      <c r="B1908" s="373"/>
    </row>
    <row r="1909" spans="2:2" x14ac:dyDescent="0.25">
      <c r="B1909" s="373"/>
    </row>
    <row r="1910" spans="2:2" x14ac:dyDescent="0.25">
      <c r="B1910" s="373"/>
    </row>
    <row r="1911" spans="2:2" x14ac:dyDescent="0.25">
      <c r="B1911" s="373"/>
    </row>
    <row r="1912" spans="2:2" x14ac:dyDescent="0.25">
      <c r="B1912" s="373"/>
    </row>
    <row r="1913" spans="2:2" x14ac:dyDescent="0.25">
      <c r="B1913" s="373"/>
    </row>
    <row r="1914" spans="2:2" x14ac:dyDescent="0.25">
      <c r="B1914" s="373"/>
    </row>
    <row r="1915" spans="2:2" x14ac:dyDescent="0.25">
      <c r="B1915" s="373"/>
    </row>
    <row r="1916" spans="2:2" x14ac:dyDescent="0.25">
      <c r="B1916" s="373"/>
    </row>
    <row r="1917" spans="2:2" x14ac:dyDescent="0.25">
      <c r="B1917" s="373"/>
    </row>
    <row r="1918" spans="2:2" x14ac:dyDescent="0.25">
      <c r="B1918" s="373"/>
    </row>
    <row r="1919" spans="2:2" x14ac:dyDescent="0.25">
      <c r="B1919" s="373"/>
    </row>
    <row r="1920" spans="2:2" x14ac:dyDescent="0.25">
      <c r="B1920" s="373"/>
    </row>
    <row r="1921" spans="2:2" x14ac:dyDescent="0.25">
      <c r="B1921" s="373"/>
    </row>
    <row r="1922" spans="2:2" x14ac:dyDescent="0.25">
      <c r="B1922" s="373"/>
    </row>
    <row r="1923" spans="2:2" x14ac:dyDescent="0.25">
      <c r="B1923" s="373"/>
    </row>
    <row r="1924" spans="2:2" x14ac:dyDescent="0.25">
      <c r="B1924" s="373"/>
    </row>
    <row r="1925" spans="2:2" x14ac:dyDescent="0.25">
      <c r="B1925" s="373"/>
    </row>
    <row r="1926" spans="2:2" x14ac:dyDescent="0.25">
      <c r="B1926" s="373"/>
    </row>
    <row r="1927" spans="2:2" x14ac:dyDescent="0.25">
      <c r="B1927" s="373"/>
    </row>
    <row r="1928" spans="2:2" x14ac:dyDescent="0.25">
      <c r="B1928" s="373"/>
    </row>
    <row r="1929" spans="2:2" x14ac:dyDescent="0.25">
      <c r="B1929" s="373"/>
    </row>
    <row r="1930" spans="2:2" x14ac:dyDescent="0.25">
      <c r="B1930" s="373"/>
    </row>
    <row r="1931" spans="2:2" x14ac:dyDescent="0.25">
      <c r="B1931" s="373"/>
    </row>
    <row r="1932" spans="2:2" x14ac:dyDescent="0.25">
      <c r="B1932" s="373"/>
    </row>
    <row r="1933" spans="2:2" x14ac:dyDescent="0.25">
      <c r="B1933" s="373"/>
    </row>
    <row r="1934" spans="2:2" x14ac:dyDescent="0.25">
      <c r="B1934" s="373"/>
    </row>
    <row r="1935" spans="2:2" x14ac:dyDescent="0.25">
      <c r="B1935" s="373"/>
    </row>
    <row r="1936" spans="2:2" x14ac:dyDescent="0.25">
      <c r="B1936" s="373"/>
    </row>
    <row r="1937" spans="2:2" x14ac:dyDescent="0.25">
      <c r="B1937" s="373"/>
    </row>
    <row r="1938" spans="2:2" x14ac:dyDescent="0.25">
      <c r="B1938" s="373"/>
    </row>
    <row r="1939" spans="2:2" x14ac:dyDescent="0.25">
      <c r="B1939" s="373"/>
    </row>
    <row r="1940" spans="2:2" x14ac:dyDescent="0.25">
      <c r="B1940" s="373"/>
    </row>
    <row r="1941" spans="2:2" x14ac:dyDescent="0.25">
      <c r="B1941" s="373"/>
    </row>
    <row r="1942" spans="2:2" x14ac:dyDescent="0.25">
      <c r="B1942" s="373"/>
    </row>
    <row r="1943" spans="2:2" x14ac:dyDescent="0.25">
      <c r="B1943" s="373"/>
    </row>
    <row r="1944" spans="2:2" x14ac:dyDescent="0.25">
      <c r="B1944" s="373"/>
    </row>
    <row r="1945" spans="2:2" x14ac:dyDescent="0.25">
      <c r="B1945" s="373"/>
    </row>
    <row r="1946" spans="2:2" x14ac:dyDescent="0.25">
      <c r="B1946" s="373"/>
    </row>
    <row r="1947" spans="2:2" x14ac:dyDescent="0.25">
      <c r="B1947" s="373"/>
    </row>
    <row r="1948" spans="2:2" x14ac:dyDescent="0.25">
      <c r="B1948" s="373"/>
    </row>
    <row r="1949" spans="2:2" x14ac:dyDescent="0.25">
      <c r="B1949" s="373"/>
    </row>
    <row r="1950" spans="2:2" x14ac:dyDescent="0.25">
      <c r="B1950" s="373"/>
    </row>
    <row r="1951" spans="2:2" x14ac:dyDescent="0.25">
      <c r="B1951" s="373"/>
    </row>
    <row r="1952" spans="2:2" x14ac:dyDescent="0.25">
      <c r="B1952" s="373"/>
    </row>
    <row r="1953" spans="2:2" x14ac:dyDescent="0.25">
      <c r="B1953" s="373"/>
    </row>
    <row r="1954" spans="2:2" x14ac:dyDescent="0.25">
      <c r="B1954" s="373"/>
    </row>
    <row r="1955" spans="2:2" x14ac:dyDescent="0.25">
      <c r="B1955" s="373"/>
    </row>
    <row r="1956" spans="2:2" x14ac:dyDescent="0.25">
      <c r="B1956" s="373"/>
    </row>
    <row r="1957" spans="2:2" x14ac:dyDescent="0.25">
      <c r="B1957" s="373"/>
    </row>
    <row r="1958" spans="2:2" x14ac:dyDescent="0.25">
      <c r="B1958" s="373"/>
    </row>
    <row r="1959" spans="2:2" x14ac:dyDescent="0.25">
      <c r="B1959" s="373"/>
    </row>
    <row r="1960" spans="2:2" x14ac:dyDescent="0.25">
      <c r="B1960" s="373"/>
    </row>
    <row r="1961" spans="2:2" x14ac:dyDescent="0.25">
      <c r="B1961" s="373"/>
    </row>
    <row r="1962" spans="2:2" x14ac:dyDescent="0.25">
      <c r="B1962" s="373"/>
    </row>
    <row r="1963" spans="2:2" x14ac:dyDescent="0.25">
      <c r="B1963" s="373"/>
    </row>
    <row r="1964" spans="2:2" x14ac:dyDescent="0.25">
      <c r="B1964" s="373"/>
    </row>
    <row r="1965" spans="2:2" x14ac:dyDescent="0.25">
      <c r="B1965" s="373"/>
    </row>
    <row r="1966" spans="2:2" x14ac:dyDescent="0.25">
      <c r="B1966" s="373"/>
    </row>
    <row r="1967" spans="2:2" x14ac:dyDescent="0.25">
      <c r="B1967" s="373"/>
    </row>
    <row r="1968" spans="2:2" x14ac:dyDescent="0.25">
      <c r="B1968" s="373"/>
    </row>
    <row r="1969" spans="2:2" x14ac:dyDescent="0.25">
      <c r="B1969" s="373"/>
    </row>
    <row r="1970" spans="2:2" x14ac:dyDescent="0.25">
      <c r="B1970" s="373"/>
    </row>
    <row r="1971" spans="2:2" x14ac:dyDescent="0.25">
      <c r="B1971" s="373"/>
    </row>
    <row r="1972" spans="2:2" x14ac:dyDescent="0.25">
      <c r="B1972" s="373"/>
    </row>
    <row r="1973" spans="2:2" x14ac:dyDescent="0.25">
      <c r="B1973" s="373"/>
    </row>
    <row r="1974" spans="2:2" x14ac:dyDescent="0.25">
      <c r="B1974" s="373"/>
    </row>
    <row r="1975" spans="2:2" x14ac:dyDescent="0.25">
      <c r="B1975" s="373"/>
    </row>
    <row r="1976" spans="2:2" x14ac:dyDescent="0.25">
      <c r="B1976" s="373"/>
    </row>
    <row r="1977" spans="2:2" x14ac:dyDescent="0.25">
      <c r="B1977" s="373"/>
    </row>
    <row r="1978" spans="2:2" x14ac:dyDescent="0.25">
      <c r="B1978" s="373"/>
    </row>
    <row r="1979" spans="2:2" x14ac:dyDescent="0.25">
      <c r="B1979" s="373"/>
    </row>
    <row r="1980" spans="2:2" x14ac:dyDescent="0.25">
      <c r="B1980" s="373"/>
    </row>
    <row r="1981" spans="2:2" x14ac:dyDescent="0.25">
      <c r="B1981" s="373"/>
    </row>
    <row r="1982" spans="2:2" x14ac:dyDescent="0.25">
      <c r="B1982" s="373"/>
    </row>
    <row r="1983" spans="2:2" x14ac:dyDescent="0.25">
      <c r="B1983" s="373"/>
    </row>
    <row r="1984" spans="2:2" x14ac:dyDescent="0.25">
      <c r="B1984" s="373"/>
    </row>
    <row r="1985" spans="2:2" x14ac:dyDescent="0.25">
      <c r="B1985" s="373"/>
    </row>
    <row r="1986" spans="2:2" x14ac:dyDescent="0.25">
      <c r="B1986" s="373"/>
    </row>
    <row r="1987" spans="2:2" x14ac:dyDescent="0.25">
      <c r="B1987" s="373"/>
    </row>
    <row r="1988" spans="2:2" x14ac:dyDescent="0.25">
      <c r="B1988" s="373"/>
    </row>
    <row r="1989" spans="2:2" x14ac:dyDescent="0.25">
      <c r="B1989" s="373"/>
    </row>
    <row r="1990" spans="2:2" x14ac:dyDescent="0.25">
      <c r="B1990" s="373"/>
    </row>
    <row r="1991" spans="2:2" x14ac:dyDescent="0.25">
      <c r="B1991" s="373"/>
    </row>
    <row r="1992" spans="2:2" x14ac:dyDescent="0.25">
      <c r="B1992" s="373"/>
    </row>
    <row r="1993" spans="2:2" x14ac:dyDescent="0.25">
      <c r="B1993" s="373"/>
    </row>
    <row r="1994" spans="2:2" x14ac:dyDescent="0.25">
      <c r="B1994" s="373"/>
    </row>
    <row r="1995" spans="2:2" x14ac:dyDescent="0.25">
      <c r="B1995" s="373"/>
    </row>
    <row r="1996" spans="2:2" x14ac:dyDescent="0.25">
      <c r="B1996" s="373"/>
    </row>
    <row r="1997" spans="2:2" x14ac:dyDescent="0.25">
      <c r="B1997" s="373"/>
    </row>
    <row r="1998" spans="2:2" x14ac:dyDescent="0.25">
      <c r="B1998" s="373"/>
    </row>
    <row r="1999" spans="2:2" x14ac:dyDescent="0.25">
      <c r="B1999" s="373"/>
    </row>
    <row r="2000" spans="2:2" x14ac:dyDescent="0.25">
      <c r="B2000" s="373"/>
    </row>
    <row r="2001" spans="2:2" x14ac:dyDescent="0.25">
      <c r="B2001" s="373"/>
    </row>
    <row r="2002" spans="2:2" x14ac:dyDescent="0.25">
      <c r="B2002" s="373"/>
    </row>
    <row r="2003" spans="2:2" x14ac:dyDescent="0.25">
      <c r="B2003" s="373"/>
    </row>
    <row r="2004" spans="2:2" x14ac:dyDescent="0.25">
      <c r="B2004" s="373"/>
    </row>
    <row r="2005" spans="2:2" x14ac:dyDescent="0.25">
      <c r="B2005" s="373"/>
    </row>
    <row r="2006" spans="2:2" x14ac:dyDescent="0.25">
      <c r="B2006" s="373"/>
    </row>
    <row r="2007" spans="2:2" x14ac:dyDescent="0.25">
      <c r="B2007" s="373"/>
    </row>
    <row r="2008" spans="2:2" x14ac:dyDescent="0.25">
      <c r="B2008" s="373"/>
    </row>
    <row r="2009" spans="2:2" x14ac:dyDescent="0.25">
      <c r="B2009" s="373"/>
    </row>
    <row r="2010" spans="2:2" x14ac:dyDescent="0.25">
      <c r="B2010" s="373"/>
    </row>
    <row r="2011" spans="2:2" x14ac:dyDescent="0.25">
      <c r="B2011" s="373"/>
    </row>
    <row r="2012" spans="2:2" x14ac:dyDescent="0.25">
      <c r="B2012" s="373"/>
    </row>
    <row r="2013" spans="2:2" x14ac:dyDescent="0.25">
      <c r="B2013" s="373"/>
    </row>
    <row r="2014" spans="2:2" x14ac:dyDescent="0.25">
      <c r="B2014" s="373"/>
    </row>
    <row r="2015" spans="2:2" x14ac:dyDescent="0.25">
      <c r="B2015" s="373"/>
    </row>
    <row r="2016" spans="2:2" x14ac:dyDescent="0.25">
      <c r="B2016" s="373"/>
    </row>
    <row r="2017" spans="2:2" x14ac:dyDescent="0.25">
      <c r="B2017" s="373"/>
    </row>
    <row r="2018" spans="2:2" x14ac:dyDescent="0.25">
      <c r="B2018" s="373"/>
    </row>
    <row r="2019" spans="2:2" x14ac:dyDescent="0.25">
      <c r="B2019" s="373"/>
    </row>
    <row r="2020" spans="2:2" x14ac:dyDescent="0.25">
      <c r="B2020" s="373"/>
    </row>
    <row r="2021" spans="2:2" x14ac:dyDescent="0.25">
      <c r="B2021" s="373"/>
    </row>
    <row r="2022" spans="2:2" x14ac:dyDescent="0.25">
      <c r="B2022" s="373"/>
    </row>
    <row r="2023" spans="2:2" x14ac:dyDescent="0.25">
      <c r="B2023" s="373"/>
    </row>
    <row r="2024" spans="2:2" x14ac:dyDescent="0.25">
      <c r="B2024" s="373"/>
    </row>
    <row r="2025" spans="2:2" x14ac:dyDescent="0.25">
      <c r="B2025" s="373"/>
    </row>
    <row r="2026" spans="2:2" x14ac:dyDescent="0.25">
      <c r="B2026" s="373"/>
    </row>
    <row r="2027" spans="2:2" x14ac:dyDescent="0.25">
      <c r="B2027" s="373"/>
    </row>
    <row r="2028" spans="2:2" x14ac:dyDescent="0.25">
      <c r="B2028" s="373"/>
    </row>
    <row r="2029" spans="2:2" x14ac:dyDescent="0.25">
      <c r="B2029" s="373"/>
    </row>
    <row r="2030" spans="2:2" x14ac:dyDescent="0.25">
      <c r="B2030" s="373"/>
    </row>
    <row r="2031" spans="2:2" x14ac:dyDescent="0.25">
      <c r="B2031" s="373"/>
    </row>
    <row r="2032" spans="2:2" x14ac:dyDescent="0.25">
      <c r="B2032" s="373"/>
    </row>
    <row r="2033" spans="2:2" x14ac:dyDescent="0.25">
      <c r="B2033" s="373"/>
    </row>
    <row r="2034" spans="2:2" x14ac:dyDescent="0.25">
      <c r="B2034" s="373"/>
    </row>
    <row r="2035" spans="2:2" x14ac:dyDescent="0.25">
      <c r="B2035" s="373"/>
    </row>
    <row r="2036" spans="2:2" x14ac:dyDescent="0.25">
      <c r="B2036" s="373"/>
    </row>
    <row r="2037" spans="2:2" x14ac:dyDescent="0.25">
      <c r="B2037" s="373"/>
    </row>
    <row r="2038" spans="2:2" x14ac:dyDescent="0.25">
      <c r="B2038" s="373"/>
    </row>
    <row r="2039" spans="2:2" x14ac:dyDescent="0.25">
      <c r="B2039" s="373"/>
    </row>
    <row r="2040" spans="2:2" x14ac:dyDescent="0.25">
      <c r="B2040" s="373"/>
    </row>
    <row r="2041" spans="2:2" x14ac:dyDescent="0.25">
      <c r="B2041" s="373"/>
    </row>
    <row r="2042" spans="2:2" x14ac:dyDescent="0.25">
      <c r="B2042" s="373"/>
    </row>
    <row r="2043" spans="2:2" x14ac:dyDescent="0.25">
      <c r="B2043" s="373"/>
    </row>
    <row r="2044" spans="2:2" x14ac:dyDescent="0.25">
      <c r="B2044" s="373"/>
    </row>
    <row r="2045" spans="2:2" x14ac:dyDescent="0.25">
      <c r="B2045" s="373"/>
    </row>
    <row r="2046" spans="2:2" x14ac:dyDescent="0.25">
      <c r="B2046" s="373"/>
    </row>
    <row r="2047" spans="2:2" x14ac:dyDescent="0.25">
      <c r="B2047" s="373"/>
    </row>
    <row r="2048" spans="2:2" x14ac:dyDescent="0.25">
      <c r="B2048" s="373"/>
    </row>
    <row r="2049" spans="2:2" x14ac:dyDescent="0.25">
      <c r="B2049" s="373"/>
    </row>
    <row r="2050" spans="2:2" x14ac:dyDescent="0.25">
      <c r="B2050" s="373"/>
    </row>
    <row r="2051" spans="2:2" x14ac:dyDescent="0.25">
      <c r="B2051" s="373"/>
    </row>
    <row r="2052" spans="2:2" x14ac:dyDescent="0.25">
      <c r="B2052" s="373"/>
    </row>
    <row r="2053" spans="2:2" x14ac:dyDescent="0.25">
      <c r="B2053" s="373"/>
    </row>
    <row r="2054" spans="2:2" x14ac:dyDescent="0.25">
      <c r="B2054" s="373"/>
    </row>
    <row r="2055" spans="2:2" x14ac:dyDescent="0.25">
      <c r="B2055" s="373"/>
    </row>
    <row r="2056" spans="2:2" x14ac:dyDescent="0.25">
      <c r="B2056" s="373"/>
    </row>
    <row r="2057" spans="2:2" x14ac:dyDescent="0.25">
      <c r="B2057" s="373"/>
    </row>
    <row r="2058" spans="2:2" x14ac:dyDescent="0.25">
      <c r="B2058" s="373"/>
    </row>
    <row r="2059" spans="2:2" x14ac:dyDescent="0.25">
      <c r="B2059" s="373"/>
    </row>
    <row r="2060" spans="2:2" x14ac:dyDescent="0.25">
      <c r="B2060" s="373"/>
    </row>
    <row r="2061" spans="2:2" x14ac:dyDescent="0.25">
      <c r="B2061" s="373"/>
    </row>
    <row r="2062" spans="2:2" x14ac:dyDescent="0.25">
      <c r="B2062" s="373"/>
    </row>
    <row r="2063" spans="2:2" x14ac:dyDescent="0.25">
      <c r="B2063" s="373"/>
    </row>
    <row r="2064" spans="2:2" x14ac:dyDescent="0.25">
      <c r="B2064" s="373"/>
    </row>
    <row r="2065" spans="2:2" x14ac:dyDescent="0.25">
      <c r="B2065" s="373"/>
    </row>
    <row r="2066" spans="2:2" x14ac:dyDescent="0.25">
      <c r="B2066" s="373"/>
    </row>
    <row r="2067" spans="2:2" x14ac:dyDescent="0.25">
      <c r="B2067" s="373"/>
    </row>
    <row r="2068" spans="2:2" x14ac:dyDescent="0.25">
      <c r="B2068" s="373"/>
    </row>
    <row r="2069" spans="2:2" x14ac:dyDescent="0.25">
      <c r="B2069" s="373"/>
    </row>
    <row r="2070" spans="2:2" x14ac:dyDescent="0.25">
      <c r="B2070" s="373"/>
    </row>
    <row r="2071" spans="2:2" x14ac:dyDescent="0.25">
      <c r="B2071" s="373"/>
    </row>
    <row r="2072" spans="2:2" x14ac:dyDescent="0.25">
      <c r="B2072" s="373"/>
    </row>
    <row r="2073" spans="2:2" x14ac:dyDescent="0.25">
      <c r="B2073" s="373"/>
    </row>
    <row r="2074" spans="2:2" x14ac:dyDescent="0.25">
      <c r="B2074" s="373"/>
    </row>
    <row r="2075" spans="2:2" x14ac:dyDescent="0.25">
      <c r="B2075" s="373"/>
    </row>
    <row r="2076" spans="2:2" x14ac:dyDescent="0.25">
      <c r="B2076" s="373"/>
    </row>
    <row r="2077" spans="2:2" x14ac:dyDescent="0.25">
      <c r="B2077" s="373"/>
    </row>
    <row r="2078" spans="2:2" x14ac:dyDescent="0.25">
      <c r="B2078" s="373"/>
    </row>
    <row r="2079" spans="2:2" x14ac:dyDescent="0.25">
      <c r="B2079" s="373"/>
    </row>
    <row r="2080" spans="2:2" x14ac:dyDescent="0.25">
      <c r="B2080" s="373"/>
    </row>
    <row r="2081" spans="2:2" x14ac:dyDescent="0.25">
      <c r="B2081" s="373"/>
    </row>
    <row r="2082" spans="2:2" x14ac:dyDescent="0.25">
      <c r="B2082" s="373"/>
    </row>
    <row r="2083" spans="2:2" x14ac:dyDescent="0.25">
      <c r="B2083" s="373"/>
    </row>
    <row r="2084" spans="2:2" x14ac:dyDescent="0.25">
      <c r="B2084" s="373"/>
    </row>
    <row r="2085" spans="2:2" x14ac:dyDescent="0.25">
      <c r="B2085" s="373"/>
    </row>
    <row r="2086" spans="2:2" x14ac:dyDescent="0.25">
      <c r="B2086" s="373"/>
    </row>
    <row r="2087" spans="2:2" x14ac:dyDescent="0.25">
      <c r="B2087" s="373"/>
    </row>
    <row r="2088" spans="2:2" x14ac:dyDescent="0.25">
      <c r="B2088" s="373"/>
    </row>
    <row r="2089" spans="2:2" x14ac:dyDescent="0.25">
      <c r="B2089" s="373"/>
    </row>
    <row r="2090" spans="2:2" x14ac:dyDescent="0.25">
      <c r="B2090" s="373"/>
    </row>
    <row r="2091" spans="2:2" x14ac:dyDescent="0.25">
      <c r="B2091" s="373"/>
    </row>
    <row r="2092" spans="2:2" x14ac:dyDescent="0.25">
      <c r="B2092" s="373"/>
    </row>
    <row r="2093" spans="2:2" x14ac:dyDescent="0.25">
      <c r="B2093" s="373"/>
    </row>
    <row r="2094" spans="2:2" x14ac:dyDescent="0.25">
      <c r="B2094" s="373"/>
    </row>
    <row r="2095" spans="2:2" x14ac:dyDescent="0.25">
      <c r="B2095" s="373"/>
    </row>
    <row r="2096" spans="2:2" x14ac:dyDescent="0.25">
      <c r="B2096" s="373"/>
    </row>
    <row r="2097" spans="2:2" x14ac:dyDescent="0.25">
      <c r="B2097" s="373"/>
    </row>
    <row r="2098" spans="2:2" x14ac:dyDescent="0.25">
      <c r="B2098" s="373"/>
    </row>
    <row r="2099" spans="2:2" x14ac:dyDescent="0.25">
      <c r="B2099" s="373"/>
    </row>
    <row r="2100" spans="2:2" x14ac:dyDescent="0.25">
      <c r="B2100" s="373"/>
    </row>
    <row r="2101" spans="2:2" x14ac:dyDescent="0.25">
      <c r="B2101" s="373"/>
    </row>
    <row r="2102" spans="2:2" x14ac:dyDescent="0.25">
      <c r="B2102" s="373"/>
    </row>
    <row r="2103" spans="2:2" x14ac:dyDescent="0.25">
      <c r="B2103" s="373"/>
    </row>
    <row r="2104" spans="2:2" x14ac:dyDescent="0.25">
      <c r="B2104" s="373"/>
    </row>
    <row r="2105" spans="2:2" x14ac:dyDescent="0.25">
      <c r="B2105" s="373"/>
    </row>
    <row r="2106" spans="2:2" x14ac:dyDescent="0.25">
      <c r="B2106" s="373"/>
    </row>
    <row r="2107" spans="2:2" x14ac:dyDescent="0.25">
      <c r="B2107" s="373"/>
    </row>
    <row r="2108" spans="2:2" x14ac:dyDescent="0.25">
      <c r="B2108" s="373"/>
    </row>
    <row r="2109" spans="2:2" x14ac:dyDescent="0.25">
      <c r="B2109" s="373"/>
    </row>
    <row r="2110" spans="2:2" x14ac:dyDescent="0.25">
      <c r="B2110" s="373"/>
    </row>
    <row r="2111" spans="2:2" x14ac:dyDescent="0.25">
      <c r="B2111" s="373"/>
    </row>
    <row r="2112" spans="2:2" x14ac:dyDescent="0.25">
      <c r="B2112" s="373"/>
    </row>
    <row r="2113" spans="2:2" x14ac:dyDescent="0.25">
      <c r="B2113" s="373"/>
    </row>
    <row r="2114" spans="2:2" x14ac:dyDescent="0.25">
      <c r="B2114" s="373"/>
    </row>
    <row r="2115" spans="2:2" x14ac:dyDescent="0.25">
      <c r="B2115" s="373"/>
    </row>
    <row r="2116" spans="2:2" x14ac:dyDescent="0.25">
      <c r="B2116" s="373"/>
    </row>
    <row r="2117" spans="2:2" x14ac:dyDescent="0.25">
      <c r="B2117" s="373"/>
    </row>
    <row r="2118" spans="2:2" x14ac:dyDescent="0.25">
      <c r="B2118" s="373"/>
    </row>
    <row r="2119" spans="2:2" x14ac:dyDescent="0.25">
      <c r="B2119" s="373"/>
    </row>
    <row r="2120" spans="2:2" x14ac:dyDescent="0.25">
      <c r="B2120" s="373"/>
    </row>
    <row r="2121" spans="2:2" x14ac:dyDescent="0.25">
      <c r="B2121" s="373"/>
    </row>
    <row r="2122" spans="2:2" x14ac:dyDescent="0.25">
      <c r="B2122" s="373"/>
    </row>
    <row r="2123" spans="2:2" x14ac:dyDescent="0.25">
      <c r="B2123" s="373"/>
    </row>
    <row r="2124" spans="2:2" x14ac:dyDescent="0.25">
      <c r="B2124" s="373"/>
    </row>
    <row r="2125" spans="2:2" x14ac:dyDescent="0.25">
      <c r="B2125" s="373"/>
    </row>
    <row r="2126" spans="2:2" x14ac:dyDescent="0.25">
      <c r="B2126" s="373"/>
    </row>
    <row r="2127" spans="2:2" x14ac:dyDescent="0.25">
      <c r="B2127" s="373"/>
    </row>
    <row r="2128" spans="2:2" x14ac:dyDescent="0.25">
      <c r="B2128" s="373"/>
    </row>
    <row r="2129" spans="2:2" x14ac:dyDescent="0.25">
      <c r="B2129" s="373"/>
    </row>
    <row r="2130" spans="2:2" x14ac:dyDescent="0.25">
      <c r="B2130" s="373"/>
    </row>
    <row r="2131" spans="2:2" x14ac:dyDescent="0.25">
      <c r="B2131" s="373"/>
    </row>
    <row r="2132" spans="2:2" x14ac:dyDescent="0.25">
      <c r="B2132" s="373"/>
    </row>
    <row r="2133" spans="2:2" x14ac:dyDescent="0.25">
      <c r="B2133" s="373"/>
    </row>
    <row r="2134" spans="2:2" x14ac:dyDescent="0.25">
      <c r="B2134" s="373"/>
    </row>
    <row r="2135" spans="2:2" x14ac:dyDescent="0.25">
      <c r="B2135" s="373"/>
    </row>
    <row r="2136" spans="2:2" x14ac:dyDescent="0.25">
      <c r="B2136" s="373"/>
    </row>
    <row r="2137" spans="2:2" x14ac:dyDescent="0.25">
      <c r="B2137" s="373"/>
    </row>
    <row r="2138" spans="2:2" x14ac:dyDescent="0.25">
      <c r="B2138" s="373"/>
    </row>
    <row r="2139" spans="2:2" x14ac:dyDescent="0.25">
      <c r="B2139" s="373"/>
    </row>
    <row r="2140" spans="2:2" x14ac:dyDescent="0.25">
      <c r="B2140" s="373"/>
    </row>
    <row r="2141" spans="2:2" x14ac:dyDescent="0.25">
      <c r="B2141" s="373"/>
    </row>
    <row r="2142" spans="2:2" x14ac:dyDescent="0.25">
      <c r="B2142" s="373"/>
    </row>
    <row r="2143" spans="2:2" x14ac:dyDescent="0.25">
      <c r="B2143" s="373"/>
    </row>
    <row r="2144" spans="2:2" x14ac:dyDescent="0.25">
      <c r="B2144" s="373"/>
    </row>
    <row r="2145" spans="2:2" x14ac:dyDescent="0.25">
      <c r="B2145" s="373"/>
    </row>
    <row r="2146" spans="2:2" x14ac:dyDescent="0.25">
      <c r="B2146" s="373"/>
    </row>
    <row r="2147" spans="2:2" x14ac:dyDescent="0.25">
      <c r="B2147" s="373"/>
    </row>
    <row r="2148" spans="2:2" x14ac:dyDescent="0.25">
      <c r="B2148" s="373"/>
    </row>
    <row r="2149" spans="2:2" x14ac:dyDescent="0.25">
      <c r="B2149" s="373"/>
    </row>
    <row r="2150" spans="2:2" x14ac:dyDescent="0.25">
      <c r="B2150" s="373"/>
    </row>
    <row r="2151" spans="2:2" x14ac:dyDescent="0.25">
      <c r="B2151" s="373"/>
    </row>
    <row r="2152" spans="2:2" x14ac:dyDescent="0.25">
      <c r="B2152" s="373"/>
    </row>
    <row r="2153" spans="2:2" x14ac:dyDescent="0.25">
      <c r="B2153" s="373"/>
    </row>
    <row r="2154" spans="2:2" x14ac:dyDescent="0.25">
      <c r="B2154" s="373"/>
    </row>
    <row r="2155" spans="2:2" x14ac:dyDescent="0.25">
      <c r="B2155" s="373"/>
    </row>
    <row r="2156" spans="2:2" x14ac:dyDescent="0.25">
      <c r="B2156" s="373"/>
    </row>
    <row r="2157" spans="2:2" x14ac:dyDescent="0.25">
      <c r="B2157" s="373"/>
    </row>
    <row r="2158" spans="2:2" x14ac:dyDescent="0.25">
      <c r="B2158" s="373"/>
    </row>
    <row r="2159" spans="2:2" x14ac:dyDescent="0.25">
      <c r="B2159" s="373"/>
    </row>
    <row r="2160" spans="2:2" x14ac:dyDescent="0.25">
      <c r="B2160" s="373"/>
    </row>
    <row r="2161" spans="2:2" x14ac:dyDescent="0.25">
      <c r="B2161" s="373"/>
    </row>
    <row r="2162" spans="2:2" x14ac:dyDescent="0.25">
      <c r="B2162" s="373"/>
    </row>
    <row r="2163" spans="2:2" x14ac:dyDescent="0.25">
      <c r="B2163" s="373"/>
    </row>
    <row r="2164" spans="2:2" x14ac:dyDescent="0.25">
      <c r="B2164" s="373"/>
    </row>
    <row r="2165" spans="2:2" x14ac:dyDescent="0.25">
      <c r="B2165" s="373"/>
    </row>
    <row r="2166" spans="2:2" x14ac:dyDescent="0.25">
      <c r="B2166" s="373"/>
    </row>
    <row r="2167" spans="2:2" x14ac:dyDescent="0.25">
      <c r="B2167" s="373"/>
    </row>
    <row r="2168" spans="2:2" x14ac:dyDescent="0.25">
      <c r="B2168" s="373"/>
    </row>
    <row r="2169" spans="2:2" x14ac:dyDescent="0.25">
      <c r="B2169" s="373"/>
    </row>
    <row r="2170" spans="2:2" x14ac:dyDescent="0.25">
      <c r="B2170" s="373"/>
    </row>
    <row r="2171" spans="2:2" x14ac:dyDescent="0.25">
      <c r="B2171" s="373"/>
    </row>
    <row r="2172" spans="2:2" x14ac:dyDescent="0.25">
      <c r="B2172" s="373"/>
    </row>
    <row r="2173" spans="2:2" x14ac:dyDescent="0.25">
      <c r="B2173" s="373"/>
    </row>
    <row r="2174" spans="2:2" x14ac:dyDescent="0.25">
      <c r="B2174" s="373"/>
    </row>
    <row r="2175" spans="2:2" x14ac:dyDescent="0.25">
      <c r="B2175" s="373"/>
    </row>
    <row r="2176" spans="2:2" x14ac:dyDescent="0.25">
      <c r="B2176" s="373"/>
    </row>
    <row r="2177" spans="2:2" x14ac:dyDescent="0.25">
      <c r="B2177" s="373"/>
    </row>
    <row r="2178" spans="2:2" x14ac:dyDescent="0.25">
      <c r="B2178" s="373"/>
    </row>
    <row r="2179" spans="2:2" x14ac:dyDescent="0.25">
      <c r="B2179" s="373"/>
    </row>
    <row r="2180" spans="2:2" x14ac:dyDescent="0.25">
      <c r="B2180" s="373"/>
    </row>
    <row r="2181" spans="2:2" x14ac:dyDescent="0.25">
      <c r="B2181" s="373"/>
    </row>
    <row r="2182" spans="2:2" x14ac:dyDescent="0.25">
      <c r="B2182" s="373"/>
    </row>
    <row r="2183" spans="2:2" x14ac:dyDescent="0.25">
      <c r="B2183" s="373"/>
    </row>
    <row r="2184" spans="2:2" x14ac:dyDescent="0.25">
      <c r="B2184" s="373"/>
    </row>
    <row r="2185" spans="2:2" x14ac:dyDescent="0.25">
      <c r="B2185" s="373"/>
    </row>
    <row r="2186" spans="2:2" x14ac:dyDescent="0.25">
      <c r="B2186" s="373"/>
    </row>
    <row r="2187" spans="2:2" x14ac:dyDescent="0.25">
      <c r="B2187" s="373"/>
    </row>
    <row r="2188" spans="2:2" x14ac:dyDescent="0.25">
      <c r="B2188" s="373"/>
    </row>
    <row r="2189" spans="2:2" x14ac:dyDescent="0.25">
      <c r="B2189" s="373"/>
    </row>
    <row r="2190" spans="2:2" x14ac:dyDescent="0.25">
      <c r="B2190" s="373"/>
    </row>
    <row r="2191" spans="2:2" x14ac:dyDescent="0.25">
      <c r="B2191" s="373"/>
    </row>
    <row r="2192" spans="2:2" x14ac:dyDescent="0.25">
      <c r="B2192" s="373"/>
    </row>
    <row r="2193" spans="2:2" x14ac:dyDescent="0.25">
      <c r="B2193" s="373"/>
    </row>
    <row r="2194" spans="2:2" x14ac:dyDescent="0.25">
      <c r="B2194" s="373"/>
    </row>
    <row r="2195" spans="2:2" x14ac:dyDescent="0.25">
      <c r="B2195" s="373"/>
    </row>
    <row r="2196" spans="2:2" x14ac:dyDescent="0.25">
      <c r="B2196" s="373"/>
    </row>
    <row r="2197" spans="2:2" x14ac:dyDescent="0.25">
      <c r="B2197" s="373"/>
    </row>
    <row r="2198" spans="2:2" x14ac:dyDescent="0.25">
      <c r="B2198" s="373"/>
    </row>
    <row r="2199" spans="2:2" x14ac:dyDescent="0.25">
      <c r="B2199" s="373"/>
    </row>
    <row r="2200" spans="2:2" x14ac:dyDescent="0.25">
      <c r="B2200" s="373"/>
    </row>
    <row r="2201" spans="2:2" x14ac:dyDescent="0.25">
      <c r="B2201" s="373"/>
    </row>
    <row r="2202" spans="2:2" x14ac:dyDescent="0.25">
      <c r="B2202" s="373"/>
    </row>
    <row r="2203" spans="2:2" x14ac:dyDescent="0.25">
      <c r="B2203" s="373"/>
    </row>
    <row r="2204" spans="2:2" x14ac:dyDescent="0.25">
      <c r="B2204" s="373"/>
    </row>
    <row r="2205" spans="2:2" x14ac:dyDescent="0.25">
      <c r="B2205" s="373"/>
    </row>
    <row r="2206" spans="2:2" x14ac:dyDescent="0.25">
      <c r="B2206" s="373"/>
    </row>
    <row r="2207" spans="2:2" x14ac:dyDescent="0.25">
      <c r="B2207" s="373"/>
    </row>
    <row r="2208" spans="2:2" x14ac:dyDescent="0.25">
      <c r="B2208" s="373"/>
    </row>
    <row r="2209" spans="2:2" x14ac:dyDescent="0.25">
      <c r="B2209" s="373"/>
    </row>
    <row r="2210" spans="2:2" x14ac:dyDescent="0.25">
      <c r="B2210" s="373"/>
    </row>
    <row r="2211" spans="2:2" x14ac:dyDescent="0.25">
      <c r="B2211" s="373"/>
    </row>
    <row r="2212" spans="2:2" x14ac:dyDescent="0.25">
      <c r="B2212" s="373"/>
    </row>
    <row r="2213" spans="2:2" x14ac:dyDescent="0.25">
      <c r="B2213" s="373"/>
    </row>
    <row r="2214" spans="2:2" x14ac:dyDescent="0.25">
      <c r="B2214" s="373"/>
    </row>
    <row r="2215" spans="2:2" x14ac:dyDescent="0.25">
      <c r="B2215" s="373"/>
    </row>
    <row r="2216" spans="2:2" x14ac:dyDescent="0.25">
      <c r="B2216" s="373"/>
    </row>
    <row r="2217" spans="2:2" x14ac:dyDescent="0.25">
      <c r="B2217" s="373"/>
    </row>
    <row r="2218" spans="2:2" x14ac:dyDescent="0.25">
      <c r="B2218" s="373"/>
    </row>
    <row r="2219" spans="2:2" x14ac:dyDescent="0.25">
      <c r="B2219" s="373"/>
    </row>
    <row r="2220" spans="2:2" x14ac:dyDescent="0.25">
      <c r="B2220" s="373"/>
    </row>
    <row r="2221" spans="2:2" x14ac:dyDescent="0.25">
      <c r="B2221" s="373"/>
    </row>
    <row r="2222" spans="2:2" x14ac:dyDescent="0.25">
      <c r="B2222" s="373"/>
    </row>
    <row r="2223" spans="2:2" x14ac:dyDescent="0.25">
      <c r="B2223" s="373"/>
    </row>
    <row r="2224" spans="2:2" x14ac:dyDescent="0.25">
      <c r="B2224" s="373"/>
    </row>
    <row r="2225" spans="2:2" x14ac:dyDescent="0.25">
      <c r="B2225" s="373"/>
    </row>
    <row r="2226" spans="2:2" x14ac:dyDescent="0.25">
      <c r="B2226" s="373"/>
    </row>
    <row r="2227" spans="2:2" x14ac:dyDescent="0.25">
      <c r="B2227" s="373"/>
    </row>
    <row r="2228" spans="2:2" x14ac:dyDescent="0.25">
      <c r="B2228" s="373"/>
    </row>
    <row r="2229" spans="2:2" x14ac:dyDescent="0.25">
      <c r="B2229" s="373"/>
    </row>
    <row r="2230" spans="2:2" x14ac:dyDescent="0.25">
      <c r="B2230" s="373"/>
    </row>
    <row r="2231" spans="2:2" x14ac:dyDescent="0.25">
      <c r="B2231" s="373"/>
    </row>
    <row r="2232" spans="2:2" x14ac:dyDescent="0.25">
      <c r="B2232" s="373"/>
    </row>
    <row r="2233" spans="2:2" x14ac:dyDescent="0.25">
      <c r="B2233" s="373"/>
    </row>
    <row r="2234" spans="2:2" x14ac:dyDescent="0.25">
      <c r="B2234" s="373"/>
    </row>
    <row r="2235" spans="2:2" x14ac:dyDescent="0.25">
      <c r="B2235" s="373"/>
    </row>
    <row r="2236" spans="2:2" x14ac:dyDescent="0.25">
      <c r="B2236" s="373"/>
    </row>
    <row r="2237" spans="2:2" x14ac:dyDescent="0.25">
      <c r="B2237" s="373"/>
    </row>
    <row r="2238" spans="2:2" x14ac:dyDescent="0.25">
      <c r="B2238" s="373"/>
    </row>
    <row r="2239" spans="2:2" x14ac:dyDescent="0.25">
      <c r="B2239" s="373"/>
    </row>
    <row r="2240" spans="2:2" x14ac:dyDescent="0.25">
      <c r="B2240" s="373"/>
    </row>
    <row r="2241" spans="2:2" x14ac:dyDescent="0.25">
      <c r="B2241" s="373"/>
    </row>
    <row r="2242" spans="2:2" x14ac:dyDescent="0.25">
      <c r="B2242" s="373"/>
    </row>
    <row r="2243" spans="2:2" x14ac:dyDescent="0.25">
      <c r="B2243" s="373"/>
    </row>
    <row r="2244" spans="2:2" x14ac:dyDescent="0.25">
      <c r="B2244" s="373"/>
    </row>
    <row r="2245" spans="2:2" x14ac:dyDescent="0.25">
      <c r="B2245" s="373"/>
    </row>
    <row r="2246" spans="2:2" x14ac:dyDescent="0.25">
      <c r="B2246" s="373"/>
    </row>
    <row r="2247" spans="2:2" x14ac:dyDescent="0.25">
      <c r="B2247" s="373"/>
    </row>
    <row r="2248" spans="2:2" x14ac:dyDescent="0.25">
      <c r="B2248" s="373"/>
    </row>
    <row r="2249" spans="2:2" x14ac:dyDescent="0.25">
      <c r="B2249" s="373"/>
    </row>
    <row r="2250" spans="2:2" x14ac:dyDescent="0.25">
      <c r="B2250" s="373"/>
    </row>
    <row r="2251" spans="2:2" x14ac:dyDescent="0.25">
      <c r="B2251" s="373"/>
    </row>
    <row r="2252" spans="2:2" x14ac:dyDescent="0.25">
      <c r="B2252" s="373"/>
    </row>
    <row r="2253" spans="2:2" x14ac:dyDescent="0.25">
      <c r="B2253" s="373"/>
    </row>
    <row r="2254" spans="2:2" x14ac:dyDescent="0.25">
      <c r="B2254" s="373"/>
    </row>
    <row r="2255" spans="2:2" x14ac:dyDescent="0.25">
      <c r="B2255" s="373"/>
    </row>
    <row r="2256" spans="2:2" x14ac:dyDescent="0.25">
      <c r="B2256" s="373"/>
    </row>
    <row r="2257" spans="2:2" x14ac:dyDescent="0.25">
      <c r="B2257" s="373"/>
    </row>
    <row r="2258" spans="2:2" x14ac:dyDescent="0.25">
      <c r="B2258" s="373"/>
    </row>
    <row r="2259" spans="2:2" x14ac:dyDescent="0.25">
      <c r="B2259" s="373"/>
    </row>
    <row r="2260" spans="2:2" x14ac:dyDescent="0.25">
      <c r="B2260" s="373"/>
    </row>
    <row r="2261" spans="2:2" x14ac:dyDescent="0.25">
      <c r="B2261" s="373"/>
    </row>
    <row r="2262" spans="2:2" x14ac:dyDescent="0.25">
      <c r="B2262" s="373"/>
    </row>
    <row r="2263" spans="2:2" x14ac:dyDescent="0.25">
      <c r="B2263" s="373"/>
    </row>
    <row r="2264" spans="2:2" x14ac:dyDescent="0.25">
      <c r="B2264" s="373"/>
    </row>
    <row r="2265" spans="2:2" x14ac:dyDescent="0.25">
      <c r="B2265" s="373"/>
    </row>
    <row r="2266" spans="2:2" x14ac:dyDescent="0.25">
      <c r="B2266" s="373"/>
    </row>
    <row r="2267" spans="2:2" x14ac:dyDescent="0.25">
      <c r="B2267" s="373"/>
    </row>
    <row r="2268" spans="2:2" x14ac:dyDescent="0.25">
      <c r="B2268" s="373"/>
    </row>
    <row r="2269" spans="2:2" x14ac:dyDescent="0.25">
      <c r="B2269" s="373"/>
    </row>
    <row r="2270" spans="2:2" x14ac:dyDescent="0.25">
      <c r="B2270" s="373"/>
    </row>
    <row r="2271" spans="2:2" x14ac:dyDescent="0.25">
      <c r="B2271" s="373"/>
    </row>
    <row r="2272" spans="2:2" x14ac:dyDescent="0.25">
      <c r="B2272" s="373"/>
    </row>
    <row r="2273" spans="2:2" x14ac:dyDescent="0.25">
      <c r="B2273" s="373"/>
    </row>
    <row r="2274" spans="2:2" x14ac:dyDescent="0.25">
      <c r="B2274" s="373"/>
    </row>
    <row r="2275" spans="2:2" x14ac:dyDescent="0.25">
      <c r="B2275" s="373"/>
    </row>
    <row r="2276" spans="2:2" x14ac:dyDescent="0.25">
      <c r="B2276" s="373"/>
    </row>
    <row r="2277" spans="2:2" x14ac:dyDescent="0.25">
      <c r="B2277" s="373"/>
    </row>
    <row r="2278" spans="2:2" x14ac:dyDescent="0.25">
      <c r="B2278" s="373"/>
    </row>
    <row r="2279" spans="2:2" x14ac:dyDescent="0.25">
      <c r="B2279" s="373"/>
    </row>
    <row r="2280" spans="2:2" x14ac:dyDescent="0.25">
      <c r="B2280" s="373"/>
    </row>
    <row r="2281" spans="2:2" x14ac:dyDescent="0.25">
      <c r="B2281" s="373"/>
    </row>
    <row r="2282" spans="2:2" x14ac:dyDescent="0.25">
      <c r="B2282" s="373"/>
    </row>
    <row r="2283" spans="2:2" x14ac:dyDescent="0.25">
      <c r="B2283" s="373"/>
    </row>
    <row r="2284" spans="2:2" x14ac:dyDescent="0.25">
      <c r="B2284" s="373"/>
    </row>
    <row r="2285" spans="2:2" x14ac:dyDescent="0.25">
      <c r="B2285" s="373"/>
    </row>
    <row r="2286" spans="2:2" x14ac:dyDescent="0.25">
      <c r="B2286" s="373"/>
    </row>
    <row r="2287" spans="2:2" x14ac:dyDescent="0.25">
      <c r="B2287" s="373"/>
    </row>
    <row r="2288" spans="2:2" x14ac:dyDescent="0.25">
      <c r="B2288" s="373"/>
    </row>
    <row r="2289" spans="2:2" x14ac:dyDescent="0.25">
      <c r="B2289" s="373"/>
    </row>
    <row r="2290" spans="2:2" x14ac:dyDescent="0.25">
      <c r="B2290" s="373"/>
    </row>
    <row r="2291" spans="2:2" x14ac:dyDescent="0.25">
      <c r="B2291" s="373"/>
    </row>
    <row r="2292" spans="2:2" x14ac:dyDescent="0.25">
      <c r="B2292" s="373"/>
    </row>
    <row r="2293" spans="2:2" x14ac:dyDescent="0.25">
      <c r="B2293" s="373"/>
    </row>
    <row r="2294" spans="2:2" x14ac:dyDescent="0.25">
      <c r="B2294" s="373"/>
    </row>
    <row r="2295" spans="2:2" x14ac:dyDescent="0.25">
      <c r="B2295" s="373"/>
    </row>
    <row r="2296" spans="2:2" x14ac:dyDescent="0.25">
      <c r="B2296" s="373"/>
    </row>
    <row r="2297" spans="2:2" x14ac:dyDescent="0.25">
      <c r="B2297" s="373"/>
    </row>
    <row r="2298" spans="2:2" x14ac:dyDescent="0.25">
      <c r="B2298" s="373"/>
    </row>
    <row r="2299" spans="2:2" x14ac:dyDescent="0.25">
      <c r="B2299" s="373"/>
    </row>
    <row r="2300" spans="2:2" x14ac:dyDescent="0.25">
      <c r="B2300" s="373"/>
    </row>
    <row r="2301" spans="2:2" x14ac:dyDescent="0.25">
      <c r="B2301" s="373"/>
    </row>
    <row r="2302" spans="2:2" x14ac:dyDescent="0.25">
      <c r="B2302" s="373"/>
    </row>
    <row r="2303" spans="2:2" x14ac:dyDescent="0.25">
      <c r="B2303" s="373"/>
    </row>
    <row r="2304" spans="2:2" x14ac:dyDescent="0.25">
      <c r="B2304" s="373"/>
    </row>
    <row r="2305" spans="2:2" x14ac:dyDescent="0.25">
      <c r="B2305" s="373"/>
    </row>
    <row r="2306" spans="2:2" x14ac:dyDescent="0.25">
      <c r="B2306" s="373"/>
    </row>
    <row r="2307" spans="2:2" x14ac:dyDescent="0.25">
      <c r="B2307" s="373"/>
    </row>
    <row r="2308" spans="2:2" x14ac:dyDescent="0.25">
      <c r="B2308" s="373"/>
    </row>
    <row r="2309" spans="2:2" x14ac:dyDescent="0.25">
      <c r="B2309" s="373"/>
    </row>
    <row r="2310" spans="2:2" x14ac:dyDescent="0.25">
      <c r="B2310" s="373"/>
    </row>
    <row r="2311" spans="2:2" x14ac:dyDescent="0.25">
      <c r="B2311" s="373"/>
    </row>
    <row r="2312" spans="2:2" x14ac:dyDescent="0.25">
      <c r="B2312" s="373"/>
    </row>
    <row r="2313" spans="2:2" x14ac:dyDescent="0.25">
      <c r="B2313" s="373"/>
    </row>
    <row r="2314" spans="2:2" x14ac:dyDescent="0.25">
      <c r="B2314" s="373"/>
    </row>
    <row r="2315" spans="2:2" x14ac:dyDescent="0.25">
      <c r="B2315" s="373"/>
    </row>
    <row r="2316" spans="2:2" x14ac:dyDescent="0.25">
      <c r="B2316" s="373"/>
    </row>
    <row r="2317" spans="2:2" x14ac:dyDescent="0.25">
      <c r="B2317" s="373"/>
    </row>
    <row r="2318" spans="2:2" x14ac:dyDescent="0.25">
      <c r="B2318" s="373"/>
    </row>
    <row r="2319" spans="2:2" x14ac:dyDescent="0.25">
      <c r="B2319" s="373"/>
    </row>
    <row r="2320" spans="2:2" x14ac:dyDescent="0.25">
      <c r="B2320" s="373"/>
    </row>
    <row r="2321" spans="2:2" x14ac:dyDescent="0.25">
      <c r="B2321" s="373"/>
    </row>
    <row r="2322" spans="2:2" x14ac:dyDescent="0.25">
      <c r="B2322" s="373"/>
    </row>
    <row r="2323" spans="2:2" x14ac:dyDescent="0.25">
      <c r="B2323" s="373"/>
    </row>
    <row r="2324" spans="2:2" x14ac:dyDescent="0.25">
      <c r="B2324" s="373"/>
    </row>
    <row r="2325" spans="2:2" x14ac:dyDescent="0.25">
      <c r="B2325" s="373"/>
    </row>
    <row r="2326" spans="2:2" x14ac:dyDescent="0.25">
      <c r="B2326" s="373"/>
    </row>
    <row r="2327" spans="2:2" x14ac:dyDescent="0.25">
      <c r="B2327" s="373"/>
    </row>
    <row r="2328" spans="2:2" x14ac:dyDescent="0.25">
      <c r="B2328" s="373"/>
    </row>
    <row r="2329" spans="2:2" x14ac:dyDescent="0.25">
      <c r="B2329" s="373"/>
    </row>
    <row r="2330" spans="2:2" x14ac:dyDescent="0.25">
      <c r="B2330" s="373"/>
    </row>
    <row r="2331" spans="2:2" x14ac:dyDescent="0.25">
      <c r="B2331" s="373"/>
    </row>
    <row r="2332" spans="2:2" x14ac:dyDescent="0.25">
      <c r="B2332" s="373"/>
    </row>
    <row r="2333" spans="2:2" x14ac:dyDescent="0.25">
      <c r="B2333" s="373"/>
    </row>
    <row r="2334" spans="2:2" x14ac:dyDescent="0.25">
      <c r="B2334" s="373"/>
    </row>
    <row r="2335" spans="2:2" x14ac:dyDescent="0.25">
      <c r="B2335" s="373"/>
    </row>
    <row r="2336" spans="2:2" x14ac:dyDescent="0.25">
      <c r="B2336" s="373"/>
    </row>
    <row r="2337" spans="2:2" x14ac:dyDescent="0.25">
      <c r="B2337" s="373"/>
    </row>
    <row r="2338" spans="2:2" x14ac:dyDescent="0.25">
      <c r="B2338" s="373"/>
    </row>
    <row r="2339" spans="2:2" x14ac:dyDescent="0.25">
      <c r="B2339" s="373"/>
    </row>
    <row r="2340" spans="2:2" x14ac:dyDescent="0.25">
      <c r="B2340" s="373"/>
    </row>
    <row r="2341" spans="2:2" x14ac:dyDescent="0.25">
      <c r="B2341" s="373"/>
    </row>
    <row r="2342" spans="2:2" x14ac:dyDescent="0.25">
      <c r="B2342" s="373"/>
    </row>
    <row r="2343" spans="2:2" x14ac:dyDescent="0.25">
      <c r="B2343" s="373"/>
    </row>
    <row r="2344" spans="2:2" x14ac:dyDescent="0.25">
      <c r="B2344" s="373"/>
    </row>
    <row r="2345" spans="2:2" x14ac:dyDescent="0.25">
      <c r="B2345" s="373"/>
    </row>
    <row r="2346" spans="2:2" x14ac:dyDescent="0.25">
      <c r="B2346" s="373"/>
    </row>
    <row r="2347" spans="2:2" x14ac:dyDescent="0.25">
      <c r="B2347" s="373"/>
    </row>
    <row r="2348" spans="2:2" x14ac:dyDescent="0.25">
      <c r="B2348" s="373"/>
    </row>
    <row r="2349" spans="2:2" x14ac:dyDescent="0.25">
      <c r="B2349" s="373"/>
    </row>
    <row r="2350" spans="2:2" x14ac:dyDescent="0.25">
      <c r="B2350" s="373"/>
    </row>
    <row r="2351" spans="2:2" x14ac:dyDescent="0.25">
      <c r="B2351" s="373"/>
    </row>
    <row r="2352" spans="2:2" x14ac:dyDescent="0.25">
      <c r="B2352" s="373"/>
    </row>
    <row r="2353" spans="2:2" x14ac:dyDescent="0.25">
      <c r="B2353" s="373"/>
    </row>
    <row r="2354" spans="2:2" x14ac:dyDescent="0.25">
      <c r="B2354" s="373"/>
    </row>
    <row r="2355" spans="2:2" x14ac:dyDescent="0.25">
      <c r="B2355" s="373"/>
    </row>
    <row r="2356" spans="2:2" x14ac:dyDescent="0.25">
      <c r="B2356" s="373"/>
    </row>
    <row r="2357" spans="2:2" x14ac:dyDescent="0.25">
      <c r="B2357" s="373"/>
    </row>
    <row r="2358" spans="2:2" x14ac:dyDescent="0.25">
      <c r="B2358" s="373"/>
    </row>
    <row r="2359" spans="2:2" x14ac:dyDescent="0.25">
      <c r="B2359" s="373"/>
    </row>
    <row r="2360" spans="2:2" x14ac:dyDescent="0.25">
      <c r="B2360" s="373"/>
    </row>
    <row r="2361" spans="2:2" x14ac:dyDescent="0.25">
      <c r="B2361" s="373"/>
    </row>
    <row r="2362" spans="2:2" x14ac:dyDescent="0.25">
      <c r="B2362" s="373"/>
    </row>
    <row r="2363" spans="2:2" x14ac:dyDescent="0.25">
      <c r="B2363" s="373"/>
    </row>
    <row r="2364" spans="2:2" x14ac:dyDescent="0.25">
      <c r="B2364" s="373"/>
    </row>
    <row r="2365" spans="2:2" x14ac:dyDescent="0.25">
      <c r="B2365" s="373"/>
    </row>
    <row r="2366" spans="2:2" x14ac:dyDescent="0.25">
      <c r="B2366" s="373"/>
    </row>
    <row r="2367" spans="2:2" x14ac:dyDescent="0.25">
      <c r="B2367" s="373"/>
    </row>
    <row r="2368" spans="2:2" x14ac:dyDescent="0.25">
      <c r="B2368" s="373"/>
    </row>
    <row r="2369" spans="2:2" x14ac:dyDescent="0.25">
      <c r="B2369" s="373"/>
    </row>
    <row r="2370" spans="2:2" x14ac:dyDescent="0.25">
      <c r="B2370" s="373"/>
    </row>
    <row r="2371" spans="2:2" x14ac:dyDescent="0.25">
      <c r="B2371" s="373"/>
    </row>
    <row r="2372" spans="2:2" x14ac:dyDescent="0.25">
      <c r="B2372" s="373"/>
    </row>
    <row r="2373" spans="2:2" x14ac:dyDescent="0.25">
      <c r="B2373" s="373"/>
    </row>
    <row r="2374" spans="2:2" x14ac:dyDescent="0.25">
      <c r="B2374" s="373"/>
    </row>
    <row r="2375" spans="2:2" x14ac:dyDescent="0.25">
      <c r="B2375" s="373"/>
    </row>
    <row r="2376" spans="2:2" x14ac:dyDescent="0.25">
      <c r="B2376" s="373"/>
    </row>
    <row r="2377" spans="2:2" x14ac:dyDescent="0.25">
      <c r="B2377" s="373"/>
    </row>
    <row r="2378" spans="2:2" x14ac:dyDescent="0.25">
      <c r="B2378" s="373"/>
    </row>
    <row r="2379" spans="2:2" x14ac:dyDescent="0.25">
      <c r="B2379" s="373"/>
    </row>
    <row r="2380" spans="2:2" x14ac:dyDescent="0.25">
      <c r="B2380" s="373"/>
    </row>
    <row r="2381" spans="2:2" x14ac:dyDescent="0.25">
      <c r="B2381" s="373"/>
    </row>
    <row r="2382" spans="2:2" x14ac:dyDescent="0.25">
      <c r="B2382" s="373"/>
    </row>
    <row r="2383" spans="2:2" x14ac:dyDescent="0.25">
      <c r="B2383" s="373"/>
    </row>
    <row r="2384" spans="2:2" x14ac:dyDescent="0.25">
      <c r="B2384" s="373"/>
    </row>
    <row r="2385" spans="2:2" x14ac:dyDescent="0.25">
      <c r="B2385" s="373"/>
    </row>
    <row r="2386" spans="2:2" x14ac:dyDescent="0.25">
      <c r="B2386" s="373"/>
    </row>
    <row r="2387" spans="2:2" x14ac:dyDescent="0.25">
      <c r="B2387" s="373"/>
    </row>
    <row r="2388" spans="2:2" x14ac:dyDescent="0.25">
      <c r="B2388" s="373"/>
    </row>
    <row r="2389" spans="2:2" x14ac:dyDescent="0.25">
      <c r="B2389" s="373"/>
    </row>
    <row r="2390" spans="2:2" x14ac:dyDescent="0.25">
      <c r="B2390" s="373"/>
    </row>
    <row r="2391" spans="2:2" x14ac:dyDescent="0.25">
      <c r="B2391" s="373"/>
    </row>
    <row r="2392" spans="2:2" x14ac:dyDescent="0.25">
      <c r="B2392" s="373"/>
    </row>
    <row r="2393" spans="2:2" x14ac:dyDescent="0.25">
      <c r="B2393" s="373"/>
    </row>
    <row r="2394" spans="2:2" x14ac:dyDescent="0.25">
      <c r="B2394" s="373"/>
    </row>
    <row r="2395" spans="2:2" x14ac:dyDescent="0.25">
      <c r="B2395" s="373"/>
    </row>
    <row r="2396" spans="2:2" x14ac:dyDescent="0.25">
      <c r="B2396" s="373"/>
    </row>
    <row r="2397" spans="2:2" x14ac:dyDescent="0.25">
      <c r="B2397" s="373"/>
    </row>
    <row r="2398" spans="2:2" x14ac:dyDescent="0.25">
      <c r="B2398" s="373"/>
    </row>
    <row r="2399" spans="2:2" x14ac:dyDescent="0.25">
      <c r="B2399" s="373"/>
    </row>
    <row r="2400" spans="2:2" x14ac:dyDescent="0.25">
      <c r="B2400" s="373"/>
    </row>
    <row r="2401" spans="2:2" x14ac:dyDescent="0.25">
      <c r="B2401" s="373"/>
    </row>
    <row r="2402" spans="2:2" x14ac:dyDescent="0.25">
      <c r="B2402" s="373"/>
    </row>
    <row r="2403" spans="2:2" x14ac:dyDescent="0.25">
      <c r="B2403" s="373"/>
    </row>
    <row r="2404" spans="2:2" x14ac:dyDescent="0.25">
      <c r="B2404" s="373"/>
    </row>
    <row r="2405" spans="2:2" x14ac:dyDescent="0.25">
      <c r="B2405" s="373"/>
    </row>
    <row r="2406" spans="2:2" x14ac:dyDescent="0.25">
      <c r="B2406" s="373"/>
    </row>
    <row r="2407" spans="2:2" x14ac:dyDescent="0.25">
      <c r="B2407" s="373"/>
    </row>
    <row r="2408" spans="2:2" x14ac:dyDescent="0.25">
      <c r="B2408" s="373"/>
    </row>
    <row r="2409" spans="2:2" x14ac:dyDescent="0.25">
      <c r="B2409" s="373"/>
    </row>
    <row r="2410" spans="2:2" x14ac:dyDescent="0.25">
      <c r="B2410" s="373"/>
    </row>
    <row r="2411" spans="2:2" x14ac:dyDescent="0.25">
      <c r="B2411" s="373"/>
    </row>
    <row r="2412" spans="2:2" x14ac:dyDescent="0.25">
      <c r="B2412" s="373"/>
    </row>
    <row r="2413" spans="2:2" x14ac:dyDescent="0.25">
      <c r="B2413" s="373"/>
    </row>
    <row r="2414" spans="2:2" x14ac:dyDescent="0.25">
      <c r="B2414" s="373"/>
    </row>
    <row r="2415" spans="2:2" x14ac:dyDescent="0.25">
      <c r="B2415" s="373"/>
    </row>
    <row r="2416" spans="2:2" x14ac:dyDescent="0.25">
      <c r="B2416" s="373"/>
    </row>
    <row r="2417" spans="2:2" x14ac:dyDescent="0.25">
      <c r="B2417" s="373"/>
    </row>
    <row r="2418" spans="2:2" x14ac:dyDescent="0.25">
      <c r="B2418" s="373"/>
    </row>
    <row r="2419" spans="2:2" x14ac:dyDescent="0.25">
      <c r="B2419" s="373"/>
    </row>
    <row r="2420" spans="2:2" x14ac:dyDescent="0.25">
      <c r="B2420" s="373"/>
    </row>
    <row r="2421" spans="2:2" x14ac:dyDescent="0.25">
      <c r="B2421" s="373"/>
    </row>
    <row r="2422" spans="2:2" x14ac:dyDescent="0.25">
      <c r="B2422" s="373"/>
    </row>
    <row r="2423" spans="2:2" x14ac:dyDescent="0.25">
      <c r="B2423" s="373"/>
    </row>
    <row r="2424" spans="2:2" x14ac:dyDescent="0.25">
      <c r="B2424" s="373"/>
    </row>
    <row r="2425" spans="2:2" x14ac:dyDescent="0.25">
      <c r="B2425" s="373"/>
    </row>
    <row r="2426" spans="2:2" x14ac:dyDescent="0.25">
      <c r="B2426" s="373"/>
    </row>
    <row r="2427" spans="2:2" x14ac:dyDescent="0.25">
      <c r="B2427" s="373"/>
    </row>
    <row r="2428" spans="2:2" x14ac:dyDescent="0.25">
      <c r="B2428" s="373"/>
    </row>
    <row r="2429" spans="2:2" x14ac:dyDescent="0.25">
      <c r="B2429" s="373"/>
    </row>
    <row r="2430" spans="2:2" x14ac:dyDescent="0.25">
      <c r="B2430" s="373"/>
    </row>
    <row r="2431" spans="2:2" x14ac:dyDescent="0.25">
      <c r="B2431" s="373"/>
    </row>
    <row r="2432" spans="2:2" x14ac:dyDescent="0.25">
      <c r="B2432" s="373"/>
    </row>
    <row r="2433" spans="2:2" x14ac:dyDescent="0.25">
      <c r="B2433" s="373"/>
    </row>
    <row r="2434" spans="2:2" x14ac:dyDescent="0.25">
      <c r="B2434" s="373"/>
    </row>
    <row r="2435" spans="2:2" x14ac:dyDescent="0.25">
      <c r="B2435" s="373"/>
    </row>
    <row r="2436" spans="2:2" x14ac:dyDescent="0.25">
      <c r="B2436" s="373"/>
    </row>
    <row r="2437" spans="2:2" x14ac:dyDescent="0.25">
      <c r="B2437" s="373"/>
    </row>
    <row r="2438" spans="2:2" x14ac:dyDescent="0.25">
      <c r="B2438" s="373"/>
    </row>
    <row r="2439" spans="2:2" x14ac:dyDescent="0.25">
      <c r="B2439" s="373"/>
    </row>
    <row r="2440" spans="2:2" x14ac:dyDescent="0.25">
      <c r="B2440" s="373"/>
    </row>
    <row r="2441" spans="2:2" x14ac:dyDescent="0.25">
      <c r="B2441" s="373"/>
    </row>
    <row r="2442" spans="2:2" x14ac:dyDescent="0.25">
      <c r="B2442" s="373"/>
    </row>
    <row r="2443" spans="2:2" x14ac:dyDescent="0.25">
      <c r="B2443" s="373"/>
    </row>
    <row r="2444" spans="2:2" x14ac:dyDescent="0.25">
      <c r="B2444" s="373"/>
    </row>
    <row r="2445" spans="2:2" x14ac:dyDescent="0.25">
      <c r="B2445" s="373"/>
    </row>
    <row r="2446" spans="2:2" x14ac:dyDescent="0.25">
      <c r="B2446" s="373"/>
    </row>
    <row r="2447" spans="2:2" x14ac:dyDescent="0.25">
      <c r="B2447" s="373"/>
    </row>
    <row r="2448" spans="2:2" x14ac:dyDescent="0.25">
      <c r="B2448" s="373"/>
    </row>
    <row r="2449" spans="2:2" x14ac:dyDescent="0.25">
      <c r="B2449" s="373"/>
    </row>
    <row r="2450" spans="2:2" x14ac:dyDescent="0.25">
      <c r="B2450" s="373"/>
    </row>
    <row r="2451" spans="2:2" x14ac:dyDescent="0.25">
      <c r="B2451" s="373"/>
    </row>
    <row r="2452" spans="2:2" x14ac:dyDescent="0.25">
      <c r="B2452" s="373"/>
    </row>
    <row r="2453" spans="2:2" x14ac:dyDescent="0.25">
      <c r="B2453" s="373"/>
    </row>
    <row r="2454" spans="2:2" x14ac:dyDescent="0.25">
      <c r="B2454" s="373"/>
    </row>
    <row r="2455" spans="2:2" x14ac:dyDescent="0.25">
      <c r="B2455" s="373"/>
    </row>
    <row r="2456" spans="2:2" x14ac:dyDescent="0.25">
      <c r="B2456" s="373"/>
    </row>
    <row r="2457" spans="2:2" x14ac:dyDescent="0.25">
      <c r="B2457" s="373"/>
    </row>
    <row r="2458" spans="2:2" x14ac:dyDescent="0.25">
      <c r="B2458" s="373"/>
    </row>
    <row r="2459" spans="2:2" x14ac:dyDescent="0.25">
      <c r="B2459" s="373"/>
    </row>
    <row r="2460" spans="2:2" x14ac:dyDescent="0.25">
      <c r="B2460" s="373"/>
    </row>
    <row r="2461" spans="2:2" x14ac:dyDescent="0.25">
      <c r="B2461" s="373"/>
    </row>
    <row r="2462" spans="2:2" x14ac:dyDescent="0.25">
      <c r="B2462" s="373"/>
    </row>
    <row r="2463" spans="2:2" x14ac:dyDescent="0.25">
      <c r="B2463" s="373"/>
    </row>
    <row r="2464" spans="2:2" x14ac:dyDescent="0.25">
      <c r="B2464" s="373"/>
    </row>
    <row r="2465" spans="2:2" x14ac:dyDescent="0.25">
      <c r="B2465" s="373"/>
    </row>
    <row r="2466" spans="2:2" x14ac:dyDescent="0.25">
      <c r="B2466" s="373"/>
    </row>
    <row r="2467" spans="2:2" x14ac:dyDescent="0.25">
      <c r="B2467" s="373"/>
    </row>
    <row r="2468" spans="2:2" x14ac:dyDescent="0.25">
      <c r="B2468" s="373"/>
    </row>
    <row r="2469" spans="2:2" x14ac:dyDescent="0.25">
      <c r="B2469" s="373"/>
    </row>
    <row r="2470" spans="2:2" x14ac:dyDescent="0.25">
      <c r="B2470" s="373"/>
    </row>
    <row r="2471" spans="2:2" x14ac:dyDescent="0.25">
      <c r="B2471" s="373"/>
    </row>
    <row r="2472" spans="2:2" x14ac:dyDescent="0.25">
      <c r="B2472" s="373"/>
    </row>
    <row r="2473" spans="2:2" x14ac:dyDescent="0.25">
      <c r="B2473" s="373"/>
    </row>
    <row r="2474" spans="2:2" x14ac:dyDescent="0.25">
      <c r="B2474" s="373"/>
    </row>
    <row r="2475" spans="2:2" x14ac:dyDescent="0.25">
      <c r="B2475" s="373"/>
    </row>
    <row r="2476" spans="2:2" x14ac:dyDescent="0.25">
      <c r="B2476" s="373"/>
    </row>
    <row r="2477" spans="2:2" x14ac:dyDescent="0.25">
      <c r="B2477" s="373"/>
    </row>
    <row r="2478" spans="2:2" x14ac:dyDescent="0.25">
      <c r="B2478" s="373"/>
    </row>
    <row r="2479" spans="2:2" x14ac:dyDescent="0.25">
      <c r="B2479" s="373"/>
    </row>
    <row r="2480" spans="2:2" x14ac:dyDescent="0.25">
      <c r="B2480" s="373"/>
    </row>
    <row r="2481" spans="2:2" x14ac:dyDescent="0.25">
      <c r="B2481" s="373"/>
    </row>
    <row r="2482" spans="2:2" x14ac:dyDescent="0.25">
      <c r="B2482" s="373"/>
    </row>
    <row r="2483" spans="2:2" x14ac:dyDescent="0.25">
      <c r="B2483" s="373"/>
    </row>
    <row r="2484" spans="2:2" x14ac:dyDescent="0.25">
      <c r="B2484" s="373"/>
    </row>
    <row r="2485" spans="2:2" x14ac:dyDescent="0.25">
      <c r="B2485" s="373"/>
    </row>
    <row r="2486" spans="2:2" x14ac:dyDescent="0.25">
      <c r="B2486" s="373"/>
    </row>
    <row r="2487" spans="2:2" x14ac:dyDescent="0.25">
      <c r="B2487" s="373"/>
    </row>
    <row r="2488" spans="2:2" x14ac:dyDescent="0.25">
      <c r="B2488" s="373"/>
    </row>
    <row r="2489" spans="2:2" x14ac:dyDescent="0.25">
      <c r="B2489" s="373"/>
    </row>
    <row r="2490" spans="2:2" x14ac:dyDescent="0.25">
      <c r="B2490" s="373"/>
    </row>
    <row r="2491" spans="2:2" x14ac:dyDescent="0.25">
      <c r="B2491" s="373"/>
    </row>
    <row r="2492" spans="2:2" x14ac:dyDescent="0.25">
      <c r="B2492" s="373"/>
    </row>
    <row r="2493" spans="2:2" x14ac:dyDescent="0.25">
      <c r="B2493" s="373"/>
    </row>
    <row r="2494" spans="2:2" x14ac:dyDescent="0.25">
      <c r="B2494" s="373"/>
    </row>
    <row r="2495" spans="2:2" x14ac:dyDescent="0.25">
      <c r="B2495" s="373"/>
    </row>
    <row r="2496" spans="2:2" x14ac:dyDescent="0.25">
      <c r="B2496" s="373"/>
    </row>
    <row r="2497" spans="2:2" x14ac:dyDescent="0.25">
      <c r="B2497" s="373"/>
    </row>
    <row r="2498" spans="2:2" x14ac:dyDescent="0.25">
      <c r="B2498" s="373"/>
    </row>
    <row r="2499" spans="2:2" x14ac:dyDescent="0.25">
      <c r="B2499" s="373"/>
    </row>
    <row r="2500" spans="2:2" x14ac:dyDescent="0.25">
      <c r="B2500" s="373"/>
    </row>
    <row r="2501" spans="2:2" x14ac:dyDescent="0.25">
      <c r="B2501" s="373"/>
    </row>
    <row r="2502" spans="2:2" x14ac:dyDescent="0.25">
      <c r="B2502" s="373"/>
    </row>
    <row r="2503" spans="2:2" x14ac:dyDescent="0.25">
      <c r="B2503" s="373"/>
    </row>
    <row r="2504" spans="2:2" x14ac:dyDescent="0.25">
      <c r="B2504" s="373"/>
    </row>
    <row r="2505" spans="2:2" x14ac:dyDescent="0.25">
      <c r="B2505" s="373"/>
    </row>
    <row r="2506" spans="2:2" x14ac:dyDescent="0.25">
      <c r="B2506" s="373"/>
    </row>
    <row r="2507" spans="2:2" x14ac:dyDescent="0.25">
      <c r="B2507" s="373"/>
    </row>
    <row r="2508" spans="2:2" x14ac:dyDescent="0.25">
      <c r="B2508" s="373"/>
    </row>
    <row r="2509" spans="2:2" x14ac:dyDescent="0.25">
      <c r="B2509" s="373"/>
    </row>
    <row r="2510" spans="2:2" x14ac:dyDescent="0.25">
      <c r="B2510" s="373"/>
    </row>
    <row r="2511" spans="2:2" x14ac:dyDescent="0.25">
      <c r="B2511" s="373"/>
    </row>
    <row r="2512" spans="2:2" x14ac:dyDescent="0.25">
      <c r="B2512" s="373"/>
    </row>
    <row r="2513" spans="2:2" x14ac:dyDescent="0.25">
      <c r="B2513" s="373"/>
    </row>
    <row r="2514" spans="2:2" x14ac:dyDescent="0.25">
      <c r="B2514" s="373"/>
    </row>
    <row r="2515" spans="2:2" x14ac:dyDescent="0.25">
      <c r="B2515" s="373"/>
    </row>
    <row r="2516" spans="2:2" x14ac:dyDescent="0.25">
      <c r="B2516" s="373"/>
    </row>
    <row r="2517" spans="2:2" x14ac:dyDescent="0.25">
      <c r="B2517" s="373"/>
    </row>
    <row r="2518" spans="2:2" x14ac:dyDescent="0.25">
      <c r="B2518" s="373"/>
    </row>
    <row r="2519" spans="2:2" x14ac:dyDescent="0.25">
      <c r="B2519" s="373"/>
    </row>
    <row r="2520" spans="2:2" x14ac:dyDescent="0.25">
      <c r="B2520" s="373"/>
    </row>
    <row r="2521" spans="2:2" x14ac:dyDescent="0.25">
      <c r="B2521" s="373"/>
    </row>
    <row r="2522" spans="2:2" x14ac:dyDescent="0.25">
      <c r="B2522" s="373"/>
    </row>
    <row r="2523" spans="2:2" x14ac:dyDescent="0.25">
      <c r="B2523" s="373"/>
    </row>
    <row r="2524" spans="2:2" x14ac:dyDescent="0.25">
      <c r="B2524" s="373"/>
    </row>
    <row r="2525" spans="2:2" x14ac:dyDescent="0.25">
      <c r="B2525" s="373"/>
    </row>
    <row r="2526" spans="2:2" x14ac:dyDescent="0.25">
      <c r="B2526" s="373"/>
    </row>
    <row r="2527" spans="2:2" x14ac:dyDescent="0.25">
      <c r="B2527" s="373"/>
    </row>
    <row r="2528" spans="2:2" x14ac:dyDescent="0.25">
      <c r="B2528" s="373"/>
    </row>
    <row r="2529" spans="2:2" x14ac:dyDescent="0.25">
      <c r="B2529" s="373"/>
    </row>
    <row r="2530" spans="2:2" x14ac:dyDescent="0.25">
      <c r="B2530" s="373"/>
    </row>
    <row r="2531" spans="2:2" x14ac:dyDescent="0.25">
      <c r="B2531" s="373"/>
    </row>
    <row r="2532" spans="2:2" x14ac:dyDescent="0.25">
      <c r="B2532" s="373"/>
    </row>
    <row r="2533" spans="2:2" x14ac:dyDescent="0.25">
      <c r="B2533" s="373"/>
    </row>
    <row r="2534" spans="2:2" x14ac:dyDescent="0.25">
      <c r="B2534" s="373"/>
    </row>
    <row r="2535" spans="2:2" x14ac:dyDescent="0.25">
      <c r="B2535" s="373"/>
    </row>
    <row r="2536" spans="2:2" x14ac:dyDescent="0.25">
      <c r="B2536" s="373"/>
    </row>
    <row r="2537" spans="2:2" x14ac:dyDescent="0.25">
      <c r="B2537" s="373"/>
    </row>
    <row r="2538" spans="2:2" x14ac:dyDescent="0.25">
      <c r="B2538" s="373"/>
    </row>
    <row r="2539" spans="2:2" x14ac:dyDescent="0.25">
      <c r="B2539" s="373"/>
    </row>
    <row r="2540" spans="2:2" x14ac:dyDescent="0.25">
      <c r="B2540" s="373"/>
    </row>
    <row r="2541" spans="2:2" x14ac:dyDescent="0.25">
      <c r="B2541" s="373"/>
    </row>
    <row r="2542" spans="2:2" x14ac:dyDescent="0.25">
      <c r="B2542" s="373"/>
    </row>
    <row r="2543" spans="2:2" x14ac:dyDescent="0.25">
      <c r="B2543" s="373"/>
    </row>
    <row r="2544" spans="2:2" x14ac:dyDescent="0.25">
      <c r="B2544" s="373"/>
    </row>
    <row r="2545" spans="2:2" x14ac:dyDescent="0.25">
      <c r="B2545" s="373"/>
    </row>
    <row r="2546" spans="2:2" x14ac:dyDescent="0.25">
      <c r="B2546" s="373"/>
    </row>
    <row r="2547" spans="2:2" x14ac:dyDescent="0.25">
      <c r="B2547" s="373"/>
    </row>
    <row r="2548" spans="2:2" x14ac:dyDescent="0.25">
      <c r="B2548" s="373"/>
    </row>
    <row r="2549" spans="2:2" x14ac:dyDescent="0.25">
      <c r="B2549" s="373"/>
    </row>
    <row r="2550" spans="2:2" x14ac:dyDescent="0.25">
      <c r="B2550" s="373"/>
    </row>
    <row r="2551" spans="2:2" x14ac:dyDescent="0.25">
      <c r="B2551" s="373"/>
    </row>
    <row r="2552" spans="2:2" x14ac:dyDescent="0.25">
      <c r="B2552" s="373"/>
    </row>
    <row r="2553" spans="2:2" x14ac:dyDescent="0.25">
      <c r="B2553" s="373"/>
    </row>
    <row r="2554" spans="2:2" x14ac:dyDescent="0.25">
      <c r="B2554" s="373"/>
    </row>
    <row r="2555" spans="2:2" x14ac:dyDescent="0.25">
      <c r="B2555" s="373"/>
    </row>
    <row r="2556" spans="2:2" x14ac:dyDescent="0.25">
      <c r="B2556" s="373"/>
    </row>
    <row r="2557" spans="2:2" x14ac:dyDescent="0.25">
      <c r="B2557" s="373"/>
    </row>
    <row r="2558" spans="2:2" x14ac:dyDescent="0.25">
      <c r="B2558" s="373"/>
    </row>
    <row r="2559" spans="2:2" x14ac:dyDescent="0.25">
      <c r="B2559" s="373"/>
    </row>
    <row r="2560" spans="2:2" x14ac:dyDescent="0.25">
      <c r="B2560" s="373"/>
    </row>
    <row r="2561" spans="2:2" x14ac:dyDescent="0.25">
      <c r="B2561" s="373"/>
    </row>
    <row r="2562" spans="2:2" x14ac:dyDescent="0.25">
      <c r="B2562" s="373"/>
    </row>
    <row r="2563" spans="2:2" x14ac:dyDescent="0.25">
      <c r="B2563" s="373"/>
    </row>
    <row r="2564" spans="2:2" x14ac:dyDescent="0.25">
      <c r="B2564" s="373"/>
    </row>
    <row r="2565" spans="2:2" x14ac:dyDescent="0.25">
      <c r="B2565" s="373"/>
    </row>
    <row r="2566" spans="2:2" x14ac:dyDescent="0.25">
      <c r="B2566" s="373"/>
    </row>
    <row r="2567" spans="2:2" x14ac:dyDescent="0.25">
      <c r="B2567" s="373"/>
    </row>
    <row r="2568" spans="2:2" x14ac:dyDescent="0.25">
      <c r="B2568" s="373"/>
    </row>
    <row r="2569" spans="2:2" x14ac:dyDescent="0.25">
      <c r="B2569" s="373"/>
    </row>
    <row r="2570" spans="2:2" x14ac:dyDescent="0.25">
      <c r="B2570" s="373"/>
    </row>
    <row r="2571" spans="2:2" x14ac:dyDescent="0.25">
      <c r="B2571" s="373"/>
    </row>
    <row r="2572" spans="2:2" x14ac:dyDescent="0.25">
      <c r="B2572" s="373"/>
    </row>
    <row r="2573" spans="2:2" x14ac:dyDescent="0.25">
      <c r="B2573" s="373"/>
    </row>
    <row r="2574" spans="2:2" x14ac:dyDescent="0.25">
      <c r="B2574" s="373"/>
    </row>
    <row r="2575" spans="2:2" x14ac:dyDescent="0.25">
      <c r="B2575" s="373"/>
    </row>
    <row r="2576" spans="2:2" x14ac:dyDescent="0.25">
      <c r="B2576" s="373"/>
    </row>
    <row r="2577" spans="2:2" x14ac:dyDescent="0.25">
      <c r="B2577" s="373"/>
    </row>
    <row r="2578" spans="2:2" x14ac:dyDescent="0.25">
      <c r="B2578" s="373"/>
    </row>
    <row r="2579" spans="2:2" x14ac:dyDescent="0.25">
      <c r="B2579" s="373"/>
    </row>
    <row r="2580" spans="2:2" x14ac:dyDescent="0.25">
      <c r="B2580" s="373"/>
    </row>
    <row r="2581" spans="2:2" x14ac:dyDescent="0.25">
      <c r="B2581" s="373"/>
    </row>
    <row r="2582" spans="2:2" x14ac:dyDescent="0.25">
      <c r="B2582" s="373"/>
    </row>
    <row r="2583" spans="2:2" x14ac:dyDescent="0.25">
      <c r="B2583" s="373"/>
    </row>
    <row r="2584" spans="2:2" x14ac:dyDescent="0.25">
      <c r="B2584" s="373"/>
    </row>
    <row r="2585" spans="2:2" x14ac:dyDescent="0.25">
      <c r="B2585" s="373"/>
    </row>
    <row r="2586" spans="2:2" x14ac:dyDescent="0.25">
      <c r="B2586" s="373"/>
    </row>
    <row r="2587" spans="2:2" x14ac:dyDescent="0.25">
      <c r="B2587" s="373"/>
    </row>
    <row r="2588" spans="2:2" x14ac:dyDescent="0.25">
      <c r="B2588" s="373"/>
    </row>
    <row r="2589" spans="2:2" x14ac:dyDescent="0.25">
      <c r="B2589" s="373"/>
    </row>
    <row r="2590" spans="2:2" x14ac:dyDescent="0.25">
      <c r="B2590" s="373"/>
    </row>
    <row r="2591" spans="2:2" x14ac:dyDescent="0.25">
      <c r="B2591" s="373"/>
    </row>
    <row r="2592" spans="2:2" x14ac:dyDescent="0.25">
      <c r="B2592" s="373"/>
    </row>
    <row r="2593" spans="2:2" x14ac:dyDescent="0.25">
      <c r="B2593" s="373"/>
    </row>
    <row r="2594" spans="2:2" x14ac:dyDescent="0.25">
      <c r="B2594" s="373"/>
    </row>
    <row r="2595" spans="2:2" x14ac:dyDescent="0.25">
      <c r="B2595" s="373"/>
    </row>
    <row r="2596" spans="2:2" x14ac:dyDescent="0.25">
      <c r="B2596" s="373"/>
    </row>
    <row r="2597" spans="2:2" x14ac:dyDescent="0.25">
      <c r="B2597" s="373"/>
    </row>
    <row r="2598" spans="2:2" x14ac:dyDescent="0.25">
      <c r="B2598" s="373"/>
    </row>
    <row r="2599" spans="2:2" x14ac:dyDescent="0.25">
      <c r="B2599" s="373"/>
    </row>
    <row r="2600" spans="2:2" x14ac:dyDescent="0.25">
      <c r="B2600" s="373"/>
    </row>
    <row r="2601" spans="2:2" x14ac:dyDescent="0.25">
      <c r="B2601" s="373"/>
    </row>
    <row r="2602" spans="2:2" x14ac:dyDescent="0.25">
      <c r="B2602" s="373"/>
    </row>
    <row r="2603" spans="2:2" x14ac:dyDescent="0.25">
      <c r="B2603" s="373"/>
    </row>
    <row r="2604" spans="2:2" x14ac:dyDescent="0.25">
      <c r="B2604" s="373"/>
    </row>
    <row r="2605" spans="2:2" x14ac:dyDescent="0.25">
      <c r="B2605" s="373"/>
    </row>
    <row r="2606" spans="2:2" x14ac:dyDescent="0.25">
      <c r="B2606" s="373"/>
    </row>
    <row r="2607" spans="2:2" x14ac:dyDescent="0.25">
      <c r="B2607" s="373"/>
    </row>
    <row r="2608" spans="2:2" x14ac:dyDescent="0.25">
      <c r="B2608" s="373"/>
    </row>
    <row r="2609" spans="2:2" x14ac:dyDescent="0.25">
      <c r="B2609" s="373"/>
    </row>
    <row r="2610" spans="2:2" x14ac:dyDescent="0.25">
      <c r="B2610" s="373"/>
    </row>
    <row r="2611" spans="2:2" x14ac:dyDescent="0.25">
      <c r="B2611" s="373"/>
    </row>
    <row r="2612" spans="2:2" x14ac:dyDescent="0.25">
      <c r="B2612" s="373"/>
    </row>
    <row r="2613" spans="2:2" x14ac:dyDescent="0.25">
      <c r="B2613" s="373"/>
    </row>
    <row r="2614" spans="2:2" x14ac:dyDescent="0.25">
      <c r="B2614" s="373"/>
    </row>
    <row r="2615" spans="2:2" x14ac:dyDescent="0.25">
      <c r="B2615" s="373"/>
    </row>
    <row r="2616" spans="2:2" x14ac:dyDescent="0.25">
      <c r="B2616" s="373"/>
    </row>
    <row r="2617" spans="2:2" x14ac:dyDescent="0.25">
      <c r="B2617" s="373"/>
    </row>
    <row r="2618" spans="2:2" x14ac:dyDescent="0.25">
      <c r="B2618" s="373"/>
    </row>
    <row r="2619" spans="2:2" x14ac:dyDescent="0.25">
      <c r="B2619" s="373"/>
    </row>
    <row r="2620" spans="2:2" x14ac:dyDescent="0.25">
      <c r="B2620" s="373"/>
    </row>
    <row r="2621" spans="2:2" x14ac:dyDescent="0.25">
      <c r="B2621" s="373"/>
    </row>
    <row r="2622" spans="2:2" x14ac:dyDescent="0.25">
      <c r="B2622" s="373"/>
    </row>
    <row r="2623" spans="2:2" x14ac:dyDescent="0.25">
      <c r="B2623" s="373"/>
    </row>
    <row r="2624" spans="2:2" x14ac:dyDescent="0.25">
      <c r="B2624" s="373"/>
    </row>
    <row r="2625" spans="2:2" x14ac:dyDescent="0.25">
      <c r="B2625" s="373"/>
    </row>
    <row r="2626" spans="2:2" x14ac:dyDescent="0.25">
      <c r="B2626" s="373"/>
    </row>
    <row r="2627" spans="2:2" x14ac:dyDescent="0.25">
      <c r="B2627" s="373"/>
    </row>
    <row r="2628" spans="2:2" x14ac:dyDescent="0.25">
      <c r="B2628" s="373"/>
    </row>
    <row r="2629" spans="2:2" x14ac:dyDescent="0.25">
      <c r="B2629" s="373"/>
    </row>
    <row r="2630" spans="2:2" x14ac:dyDescent="0.25">
      <c r="B2630" s="373"/>
    </row>
    <row r="2631" spans="2:2" x14ac:dyDescent="0.25">
      <c r="B2631" s="373"/>
    </row>
    <row r="2632" spans="2:2" x14ac:dyDescent="0.25">
      <c r="B2632" s="373"/>
    </row>
    <row r="2633" spans="2:2" x14ac:dyDescent="0.25">
      <c r="B2633" s="373"/>
    </row>
    <row r="2634" spans="2:2" x14ac:dyDescent="0.25">
      <c r="B2634" s="373"/>
    </row>
    <row r="2635" spans="2:2" x14ac:dyDescent="0.25">
      <c r="B2635" s="373"/>
    </row>
    <row r="2636" spans="2:2" x14ac:dyDescent="0.25">
      <c r="B2636" s="373"/>
    </row>
    <row r="2637" spans="2:2" x14ac:dyDescent="0.25">
      <c r="B2637" s="373"/>
    </row>
    <row r="2638" spans="2:2" x14ac:dyDescent="0.25">
      <c r="B2638" s="373"/>
    </row>
    <row r="2639" spans="2:2" x14ac:dyDescent="0.25">
      <c r="B2639" s="373"/>
    </row>
    <row r="2640" spans="2:2" x14ac:dyDescent="0.25">
      <c r="B2640" s="373"/>
    </row>
    <row r="2641" spans="2:2" x14ac:dyDescent="0.25">
      <c r="B2641" s="373"/>
    </row>
    <row r="2642" spans="2:2" x14ac:dyDescent="0.25">
      <c r="B2642" s="373"/>
    </row>
    <row r="2643" spans="2:2" x14ac:dyDescent="0.25">
      <c r="B2643" s="373"/>
    </row>
    <row r="2644" spans="2:2" x14ac:dyDescent="0.25">
      <c r="B2644" s="373"/>
    </row>
    <row r="2645" spans="2:2" x14ac:dyDescent="0.25">
      <c r="B2645" s="373"/>
    </row>
    <row r="2646" spans="2:2" x14ac:dyDescent="0.25">
      <c r="B2646" s="373"/>
    </row>
    <row r="2647" spans="2:2" x14ac:dyDescent="0.25">
      <c r="B2647" s="373"/>
    </row>
    <row r="2648" spans="2:2" x14ac:dyDescent="0.25">
      <c r="B2648" s="373"/>
    </row>
    <row r="2649" spans="2:2" x14ac:dyDescent="0.25">
      <c r="B2649" s="373"/>
    </row>
    <row r="2650" spans="2:2" x14ac:dyDescent="0.25">
      <c r="B2650" s="373"/>
    </row>
    <row r="2651" spans="2:2" x14ac:dyDescent="0.25">
      <c r="B2651" s="373"/>
    </row>
    <row r="2652" spans="2:2" x14ac:dyDescent="0.25">
      <c r="B2652" s="373"/>
    </row>
    <row r="2653" spans="2:2" x14ac:dyDescent="0.25">
      <c r="B2653" s="373"/>
    </row>
    <row r="2654" spans="2:2" x14ac:dyDescent="0.25">
      <c r="B2654" s="373"/>
    </row>
    <row r="2655" spans="2:2" x14ac:dyDescent="0.25">
      <c r="B2655" s="373"/>
    </row>
    <row r="2656" spans="2:2" x14ac:dyDescent="0.25">
      <c r="B2656" s="373"/>
    </row>
    <row r="2657" spans="2:2" x14ac:dyDescent="0.25">
      <c r="B2657" s="373"/>
    </row>
    <row r="2658" spans="2:2" x14ac:dyDescent="0.25">
      <c r="B2658" s="373"/>
    </row>
    <row r="2659" spans="2:2" x14ac:dyDescent="0.25">
      <c r="B2659" s="373"/>
    </row>
    <row r="2660" spans="2:2" x14ac:dyDescent="0.25">
      <c r="B2660" s="373"/>
    </row>
    <row r="2661" spans="2:2" x14ac:dyDescent="0.25">
      <c r="B2661" s="373"/>
    </row>
    <row r="2662" spans="2:2" x14ac:dyDescent="0.25">
      <c r="B2662" s="373"/>
    </row>
    <row r="2663" spans="2:2" x14ac:dyDescent="0.25">
      <c r="B2663" s="373"/>
    </row>
    <row r="2664" spans="2:2" x14ac:dyDescent="0.25">
      <c r="B2664" s="373"/>
    </row>
    <row r="2665" spans="2:2" x14ac:dyDescent="0.25">
      <c r="B2665" s="373"/>
    </row>
    <row r="2666" spans="2:2" x14ac:dyDescent="0.25">
      <c r="B2666" s="373"/>
    </row>
    <row r="2667" spans="2:2" x14ac:dyDescent="0.25">
      <c r="B2667" s="373"/>
    </row>
    <row r="2668" spans="2:2" x14ac:dyDescent="0.25">
      <c r="B2668" s="373"/>
    </row>
    <row r="2669" spans="2:2" x14ac:dyDescent="0.25">
      <c r="B2669" s="373"/>
    </row>
    <row r="2670" spans="2:2" x14ac:dyDescent="0.25">
      <c r="B2670" s="373"/>
    </row>
    <row r="2671" spans="2:2" x14ac:dyDescent="0.25">
      <c r="B2671" s="373"/>
    </row>
    <row r="2672" spans="2:2" x14ac:dyDescent="0.25">
      <c r="B2672" s="373"/>
    </row>
    <row r="2673" spans="2:2" x14ac:dyDescent="0.25">
      <c r="B2673" s="373"/>
    </row>
    <row r="2674" spans="2:2" x14ac:dyDescent="0.25">
      <c r="B2674" s="373"/>
    </row>
    <row r="2675" spans="2:2" x14ac:dyDescent="0.25">
      <c r="B2675" s="373"/>
    </row>
    <row r="2676" spans="2:2" x14ac:dyDescent="0.25">
      <c r="B2676" s="373"/>
    </row>
    <row r="2677" spans="2:2" x14ac:dyDescent="0.25">
      <c r="B2677" s="373"/>
    </row>
    <row r="2678" spans="2:2" x14ac:dyDescent="0.25">
      <c r="B2678" s="373"/>
    </row>
    <row r="2679" spans="2:2" x14ac:dyDescent="0.25">
      <c r="B2679" s="373"/>
    </row>
    <row r="2680" spans="2:2" x14ac:dyDescent="0.25">
      <c r="B2680" s="373"/>
    </row>
    <row r="2681" spans="2:2" x14ac:dyDescent="0.25">
      <c r="B2681" s="373"/>
    </row>
    <row r="2682" spans="2:2" x14ac:dyDescent="0.25">
      <c r="B2682" s="373"/>
    </row>
    <row r="2683" spans="2:2" x14ac:dyDescent="0.25">
      <c r="B2683" s="373"/>
    </row>
    <row r="2684" spans="2:2" x14ac:dyDescent="0.25">
      <c r="B2684" s="373"/>
    </row>
    <row r="2685" spans="2:2" x14ac:dyDescent="0.25">
      <c r="B2685" s="373"/>
    </row>
    <row r="2686" spans="2:2" x14ac:dyDescent="0.25">
      <c r="B2686" s="373"/>
    </row>
    <row r="2687" spans="2:2" x14ac:dyDescent="0.25">
      <c r="B2687" s="373"/>
    </row>
    <row r="2688" spans="2:2" x14ac:dyDescent="0.25">
      <c r="B2688" s="373"/>
    </row>
    <row r="2689" spans="2:2" x14ac:dyDescent="0.25">
      <c r="B2689" s="373"/>
    </row>
    <row r="2690" spans="2:2" x14ac:dyDescent="0.25">
      <c r="B2690" s="373"/>
    </row>
    <row r="2691" spans="2:2" x14ac:dyDescent="0.25">
      <c r="B2691" s="373"/>
    </row>
    <row r="2692" spans="2:2" x14ac:dyDescent="0.25">
      <c r="B2692" s="373"/>
    </row>
    <row r="2693" spans="2:2" x14ac:dyDescent="0.25">
      <c r="B2693" s="373"/>
    </row>
    <row r="2694" spans="2:2" x14ac:dyDescent="0.25">
      <c r="B2694" s="373"/>
    </row>
    <row r="2695" spans="2:2" x14ac:dyDescent="0.25">
      <c r="B2695" s="373"/>
    </row>
    <row r="2696" spans="2:2" x14ac:dyDescent="0.25">
      <c r="B2696" s="373"/>
    </row>
    <row r="2697" spans="2:2" x14ac:dyDescent="0.25">
      <c r="B2697" s="373"/>
    </row>
    <row r="2698" spans="2:2" x14ac:dyDescent="0.25">
      <c r="B2698" s="373"/>
    </row>
    <row r="2699" spans="2:2" x14ac:dyDescent="0.25">
      <c r="B2699" s="373"/>
    </row>
    <row r="2700" spans="2:2" x14ac:dyDescent="0.25">
      <c r="B2700" s="373"/>
    </row>
    <row r="2701" spans="2:2" x14ac:dyDescent="0.25">
      <c r="B2701" s="373"/>
    </row>
    <row r="2702" spans="2:2" x14ac:dyDescent="0.25">
      <c r="B2702" s="373"/>
    </row>
    <row r="2703" spans="2:2" x14ac:dyDescent="0.25">
      <c r="B2703" s="373"/>
    </row>
    <row r="2704" spans="2:2" x14ac:dyDescent="0.25">
      <c r="B2704" s="373"/>
    </row>
    <row r="2705" spans="2:2" x14ac:dyDescent="0.25">
      <c r="B2705" s="373"/>
    </row>
    <row r="2706" spans="2:2" x14ac:dyDescent="0.25">
      <c r="B2706" s="373"/>
    </row>
    <row r="2707" spans="2:2" x14ac:dyDescent="0.25">
      <c r="B2707" s="373"/>
    </row>
    <row r="2708" spans="2:2" x14ac:dyDescent="0.25">
      <c r="B2708" s="373"/>
    </row>
    <row r="2709" spans="2:2" x14ac:dyDescent="0.25">
      <c r="B2709" s="373"/>
    </row>
    <row r="2710" spans="2:2" x14ac:dyDescent="0.25">
      <c r="B2710" s="373"/>
    </row>
    <row r="2711" spans="2:2" x14ac:dyDescent="0.25">
      <c r="B2711" s="373"/>
    </row>
    <row r="2712" spans="2:2" x14ac:dyDescent="0.25">
      <c r="B2712" s="373"/>
    </row>
    <row r="2713" spans="2:2" x14ac:dyDescent="0.25">
      <c r="B2713" s="373"/>
    </row>
    <row r="2714" spans="2:2" x14ac:dyDescent="0.25">
      <c r="B2714" s="373"/>
    </row>
    <row r="2715" spans="2:2" x14ac:dyDescent="0.25">
      <c r="B2715" s="373"/>
    </row>
    <row r="2716" spans="2:2" x14ac:dyDescent="0.25">
      <c r="B2716" s="373"/>
    </row>
    <row r="2717" spans="2:2" x14ac:dyDescent="0.25">
      <c r="B2717" s="373"/>
    </row>
    <row r="2718" spans="2:2" x14ac:dyDescent="0.25">
      <c r="B2718" s="373"/>
    </row>
    <row r="2719" spans="2:2" x14ac:dyDescent="0.25">
      <c r="B2719" s="373"/>
    </row>
    <row r="2720" spans="2:2" x14ac:dyDescent="0.25">
      <c r="B2720" s="373"/>
    </row>
    <row r="2721" spans="2:2" x14ac:dyDescent="0.25">
      <c r="B2721" s="373"/>
    </row>
    <row r="2722" spans="2:2" x14ac:dyDescent="0.25">
      <c r="B2722" s="373"/>
    </row>
    <row r="2723" spans="2:2" x14ac:dyDescent="0.25">
      <c r="B2723" s="373"/>
    </row>
    <row r="2724" spans="2:2" x14ac:dyDescent="0.25">
      <c r="B2724" s="373"/>
    </row>
    <row r="2725" spans="2:2" x14ac:dyDescent="0.25">
      <c r="B2725" s="373"/>
    </row>
    <row r="2726" spans="2:2" x14ac:dyDescent="0.25">
      <c r="B2726" s="373"/>
    </row>
    <row r="2727" spans="2:2" x14ac:dyDescent="0.25">
      <c r="B2727" s="373"/>
    </row>
    <row r="2728" spans="2:2" x14ac:dyDescent="0.25">
      <c r="B2728" s="373"/>
    </row>
    <row r="2729" spans="2:2" x14ac:dyDescent="0.25">
      <c r="B2729" s="373"/>
    </row>
    <row r="2730" spans="2:2" x14ac:dyDescent="0.25">
      <c r="B2730" s="373"/>
    </row>
    <row r="2731" spans="2:2" x14ac:dyDescent="0.25">
      <c r="B2731" s="373"/>
    </row>
    <row r="2732" spans="2:2" x14ac:dyDescent="0.25">
      <c r="B2732" s="373"/>
    </row>
    <row r="2733" spans="2:2" x14ac:dyDescent="0.25">
      <c r="B2733" s="373"/>
    </row>
    <row r="2734" spans="2:2" x14ac:dyDescent="0.25">
      <c r="B2734" s="373"/>
    </row>
    <row r="2735" spans="2:2" x14ac:dyDescent="0.25">
      <c r="B2735" s="373"/>
    </row>
    <row r="2736" spans="2:2" x14ac:dyDescent="0.25">
      <c r="B2736" s="373"/>
    </row>
    <row r="2737" spans="2:2" x14ac:dyDescent="0.25">
      <c r="B2737" s="373"/>
    </row>
    <row r="2738" spans="2:2" x14ac:dyDescent="0.25">
      <c r="B2738" s="373"/>
    </row>
    <row r="2739" spans="2:2" x14ac:dyDescent="0.25">
      <c r="B2739" s="373"/>
    </row>
    <row r="2740" spans="2:2" x14ac:dyDescent="0.25">
      <c r="B2740" s="373"/>
    </row>
    <row r="2741" spans="2:2" x14ac:dyDescent="0.25">
      <c r="B2741" s="373"/>
    </row>
    <row r="2742" spans="2:2" x14ac:dyDescent="0.25">
      <c r="B2742" s="373"/>
    </row>
    <row r="2743" spans="2:2" x14ac:dyDescent="0.25">
      <c r="B2743" s="373"/>
    </row>
    <row r="2744" spans="2:2" x14ac:dyDescent="0.25">
      <c r="B2744" s="373"/>
    </row>
    <row r="2745" spans="2:2" x14ac:dyDescent="0.25">
      <c r="B2745" s="373"/>
    </row>
    <row r="2746" spans="2:2" x14ac:dyDescent="0.25">
      <c r="B2746" s="373"/>
    </row>
    <row r="2747" spans="2:2" x14ac:dyDescent="0.25">
      <c r="B2747" s="373"/>
    </row>
    <row r="2748" spans="2:2" x14ac:dyDescent="0.25">
      <c r="B2748" s="373"/>
    </row>
    <row r="2749" spans="2:2" x14ac:dyDescent="0.25">
      <c r="B2749" s="373"/>
    </row>
    <row r="2750" spans="2:2" x14ac:dyDescent="0.25">
      <c r="B2750" s="373"/>
    </row>
    <row r="2751" spans="2:2" x14ac:dyDescent="0.25">
      <c r="B2751" s="373"/>
    </row>
    <row r="2752" spans="2:2" x14ac:dyDescent="0.25">
      <c r="B2752" s="373"/>
    </row>
    <row r="2753" spans="2:2" x14ac:dyDescent="0.25">
      <c r="B2753" s="373"/>
    </row>
    <row r="2754" spans="2:2" x14ac:dyDescent="0.25">
      <c r="B2754" s="373"/>
    </row>
    <row r="2755" spans="2:2" x14ac:dyDescent="0.25">
      <c r="B2755" s="373"/>
    </row>
    <row r="2756" spans="2:2" x14ac:dyDescent="0.25">
      <c r="B2756" s="373"/>
    </row>
    <row r="2757" spans="2:2" x14ac:dyDescent="0.25">
      <c r="B2757" s="373"/>
    </row>
    <row r="2758" spans="2:2" x14ac:dyDescent="0.25">
      <c r="B2758" s="373"/>
    </row>
    <row r="2759" spans="2:2" x14ac:dyDescent="0.25">
      <c r="B2759" s="373"/>
    </row>
    <row r="2760" spans="2:2" x14ac:dyDescent="0.25">
      <c r="B2760" s="373"/>
    </row>
    <row r="2761" spans="2:2" x14ac:dyDescent="0.25">
      <c r="B2761" s="373"/>
    </row>
    <row r="2762" spans="2:2" x14ac:dyDescent="0.25">
      <c r="B2762" s="373"/>
    </row>
    <row r="2763" spans="2:2" x14ac:dyDescent="0.25">
      <c r="B2763" s="373"/>
    </row>
    <row r="2764" spans="2:2" x14ac:dyDescent="0.25">
      <c r="B2764" s="373"/>
    </row>
    <row r="2765" spans="2:2" x14ac:dyDescent="0.25">
      <c r="B2765" s="373"/>
    </row>
    <row r="2766" spans="2:2" x14ac:dyDescent="0.25">
      <c r="B2766" s="373"/>
    </row>
    <row r="2767" spans="2:2" x14ac:dyDescent="0.25">
      <c r="B2767" s="373"/>
    </row>
    <row r="2768" spans="2:2" x14ac:dyDescent="0.25">
      <c r="B2768" s="373"/>
    </row>
    <row r="2769" spans="2:2" x14ac:dyDescent="0.25">
      <c r="B2769" s="373"/>
    </row>
    <row r="2770" spans="2:2" x14ac:dyDescent="0.25">
      <c r="B2770" s="373"/>
    </row>
    <row r="2771" spans="2:2" x14ac:dyDescent="0.25">
      <c r="B2771" s="373"/>
    </row>
    <row r="2772" spans="2:2" x14ac:dyDescent="0.25">
      <c r="B2772" s="373"/>
    </row>
    <row r="2773" spans="2:2" x14ac:dyDescent="0.25">
      <c r="B2773" s="373"/>
    </row>
    <row r="2774" spans="2:2" x14ac:dyDescent="0.25">
      <c r="B2774" s="373"/>
    </row>
    <row r="2775" spans="2:2" x14ac:dyDescent="0.25">
      <c r="B2775" s="373"/>
    </row>
    <row r="2776" spans="2:2" x14ac:dyDescent="0.25">
      <c r="B2776" s="373"/>
    </row>
    <row r="2777" spans="2:2" x14ac:dyDescent="0.25">
      <c r="B2777" s="373"/>
    </row>
    <row r="2778" spans="2:2" x14ac:dyDescent="0.25">
      <c r="B2778" s="373"/>
    </row>
    <row r="2779" spans="2:2" x14ac:dyDescent="0.25">
      <c r="B2779" s="373"/>
    </row>
    <row r="2780" spans="2:2" x14ac:dyDescent="0.25">
      <c r="B2780" s="373"/>
    </row>
    <row r="2781" spans="2:2" x14ac:dyDescent="0.25">
      <c r="B2781" s="373"/>
    </row>
    <row r="2782" spans="2:2" x14ac:dyDescent="0.25">
      <c r="B2782" s="373"/>
    </row>
    <row r="2783" spans="2:2" x14ac:dyDescent="0.25">
      <c r="B2783" s="373"/>
    </row>
    <row r="2784" spans="2:2" x14ac:dyDescent="0.25">
      <c r="B2784" s="373"/>
    </row>
    <row r="2785" spans="2:2" x14ac:dyDescent="0.25">
      <c r="B2785" s="373"/>
    </row>
    <row r="2786" spans="2:2" x14ac:dyDescent="0.25">
      <c r="B2786" s="373"/>
    </row>
    <row r="2787" spans="2:2" x14ac:dyDescent="0.25">
      <c r="B2787" s="373"/>
    </row>
    <row r="2788" spans="2:2" x14ac:dyDescent="0.25">
      <c r="B2788" s="373"/>
    </row>
    <row r="2789" spans="2:2" x14ac:dyDescent="0.25">
      <c r="B2789" s="373"/>
    </row>
    <row r="2790" spans="2:2" x14ac:dyDescent="0.25">
      <c r="B2790" s="373"/>
    </row>
    <row r="2791" spans="2:2" x14ac:dyDescent="0.25">
      <c r="B2791" s="373"/>
    </row>
    <row r="2792" spans="2:2" x14ac:dyDescent="0.25">
      <c r="B2792" s="373"/>
    </row>
    <row r="2793" spans="2:2" x14ac:dyDescent="0.25">
      <c r="B2793" s="373"/>
    </row>
    <row r="2794" spans="2:2" x14ac:dyDescent="0.25">
      <c r="B2794" s="373"/>
    </row>
    <row r="2795" spans="2:2" x14ac:dyDescent="0.25">
      <c r="B2795" s="373"/>
    </row>
    <row r="2796" spans="2:2" x14ac:dyDescent="0.25">
      <c r="B2796" s="373"/>
    </row>
    <row r="2797" spans="2:2" x14ac:dyDescent="0.25">
      <c r="B2797" s="373"/>
    </row>
    <row r="2798" spans="2:2" x14ac:dyDescent="0.25">
      <c r="B2798" s="373"/>
    </row>
    <row r="2799" spans="2:2" x14ac:dyDescent="0.25">
      <c r="B2799" s="373"/>
    </row>
    <row r="2800" spans="2:2" x14ac:dyDescent="0.25">
      <c r="B2800" s="373"/>
    </row>
    <row r="2801" spans="2:2" x14ac:dyDescent="0.25">
      <c r="B2801" s="373"/>
    </row>
    <row r="2802" spans="2:2" x14ac:dyDescent="0.25">
      <c r="B2802" s="373"/>
    </row>
    <row r="2803" spans="2:2" x14ac:dyDescent="0.25">
      <c r="B2803" s="373"/>
    </row>
    <row r="2804" spans="2:2" x14ac:dyDescent="0.25">
      <c r="B2804" s="373"/>
    </row>
    <row r="2805" spans="2:2" x14ac:dyDescent="0.25">
      <c r="B2805" s="373"/>
    </row>
    <row r="2806" spans="2:2" x14ac:dyDescent="0.25">
      <c r="B2806" s="373"/>
    </row>
    <row r="2807" spans="2:2" x14ac:dyDescent="0.25">
      <c r="B2807" s="373"/>
    </row>
    <row r="2808" spans="2:2" x14ac:dyDescent="0.25">
      <c r="B2808" s="373"/>
    </row>
    <row r="2809" spans="2:2" x14ac:dyDescent="0.25">
      <c r="B2809" s="373"/>
    </row>
    <row r="2810" spans="2:2" x14ac:dyDescent="0.25">
      <c r="B2810" s="373"/>
    </row>
    <row r="2811" spans="2:2" x14ac:dyDescent="0.25">
      <c r="B2811" s="373"/>
    </row>
    <row r="2812" spans="2:2" x14ac:dyDescent="0.25">
      <c r="B2812" s="373"/>
    </row>
    <row r="2813" spans="2:2" x14ac:dyDescent="0.25">
      <c r="B2813" s="373"/>
    </row>
    <row r="2814" spans="2:2" x14ac:dyDescent="0.25">
      <c r="B2814" s="373"/>
    </row>
    <row r="2815" spans="2:2" x14ac:dyDescent="0.25">
      <c r="B2815" s="373"/>
    </row>
    <row r="2816" spans="2:2" x14ac:dyDescent="0.25">
      <c r="B2816" s="373"/>
    </row>
    <row r="2817" spans="2:2" x14ac:dyDescent="0.25">
      <c r="B2817" s="373"/>
    </row>
    <row r="2818" spans="2:2" x14ac:dyDescent="0.25">
      <c r="B2818" s="373"/>
    </row>
    <row r="2819" spans="2:2" x14ac:dyDescent="0.25">
      <c r="B2819" s="373"/>
    </row>
    <row r="2820" spans="2:2" x14ac:dyDescent="0.25">
      <c r="B2820" s="373"/>
    </row>
    <row r="2821" spans="2:2" x14ac:dyDescent="0.25">
      <c r="B2821" s="373"/>
    </row>
    <row r="2822" spans="2:2" x14ac:dyDescent="0.25">
      <c r="B2822" s="373"/>
    </row>
    <row r="2823" spans="2:2" x14ac:dyDescent="0.25">
      <c r="B2823" s="373"/>
    </row>
    <row r="2824" spans="2:2" x14ac:dyDescent="0.25">
      <c r="B2824" s="373"/>
    </row>
    <row r="2825" spans="2:2" x14ac:dyDescent="0.25">
      <c r="B2825" s="373"/>
    </row>
    <row r="2826" spans="2:2" x14ac:dyDescent="0.25">
      <c r="B2826" s="373"/>
    </row>
    <row r="2827" spans="2:2" x14ac:dyDescent="0.25">
      <c r="B2827" s="373"/>
    </row>
    <row r="2828" spans="2:2" x14ac:dyDescent="0.25">
      <c r="B2828" s="373"/>
    </row>
    <row r="2829" spans="2:2" x14ac:dyDescent="0.25">
      <c r="B2829" s="373"/>
    </row>
    <row r="2830" spans="2:2" x14ac:dyDescent="0.25">
      <c r="B2830" s="373"/>
    </row>
    <row r="2831" spans="2:2" x14ac:dyDescent="0.25">
      <c r="B2831" s="373"/>
    </row>
    <row r="2832" spans="2:2" x14ac:dyDescent="0.25">
      <c r="B2832" s="373"/>
    </row>
    <row r="2833" spans="2:2" x14ac:dyDescent="0.25">
      <c r="B2833" s="373"/>
    </row>
    <row r="2834" spans="2:2" x14ac:dyDescent="0.25">
      <c r="B2834" s="373"/>
    </row>
    <row r="2835" spans="2:2" x14ac:dyDescent="0.25">
      <c r="B2835" s="373"/>
    </row>
    <row r="2836" spans="2:2" x14ac:dyDescent="0.25">
      <c r="B2836" s="373"/>
    </row>
    <row r="2837" spans="2:2" x14ac:dyDescent="0.25">
      <c r="B2837" s="373"/>
    </row>
    <row r="2838" spans="2:2" x14ac:dyDescent="0.25">
      <c r="B2838" s="373"/>
    </row>
    <row r="2839" spans="2:2" x14ac:dyDescent="0.25">
      <c r="B2839" s="373"/>
    </row>
    <row r="2840" spans="2:2" x14ac:dyDescent="0.25">
      <c r="B2840" s="373"/>
    </row>
    <row r="2841" spans="2:2" x14ac:dyDescent="0.25">
      <c r="B2841" s="373"/>
    </row>
    <row r="2842" spans="2:2" x14ac:dyDescent="0.25">
      <c r="B2842" s="373"/>
    </row>
    <row r="2843" spans="2:2" x14ac:dyDescent="0.25">
      <c r="B2843" s="373"/>
    </row>
    <row r="2844" spans="2:2" x14ac:dyDescent="0.25">
      <c r="B2844" s="373"/>
    </row>
    <row r="2845" spans="2:2" x14ac:dyDescent="0.25">
      <c r="B2845" s="373"/>
    </row>
    <row r="2846" spans="2:2" x14ac:dyDescent="0.25">
      <c r="B2846" s="373"/>
    </row>
    <row r="2847" spans="2:2" x14ac:dyDescent="0.25">
      <c r="B2847" s="373"/>
    </row>
    <row r="2848" spans="2:2" x14ac:dyDescent="0.25">
      <c r="B2848" s="373"/>
    </row>
    <row r="2849" spans="2:2" x14ac:dyDescent="0.25">
      <c r="B2849" s="373"/>
    </row>
    <row r="2850" spans="2:2" x14ac:dyDescent="0.25">
      <c r="B2850" s="373"/>
    </row>
    <row r="2851" spans="2:2" x14ac:dyDescent="0.25">
      <c r="B2851" s="373"/>
    </row>
    <row r="2852" spans="2:2" x14ac:dyDescent="0.25">
      <c r="B2852" s="373"/>
    </row>
    <row r="2853" spans="2:2" x14ac:dyDescent="0.25">
      <c r="B2853" s="373"/>
    </row>
    <row r="2854" spans="2:2" x14ac:dyDescent="0.25">
      <c r="B2854" s="373"/>
    </row>
    <row r="2855" spans="2:2" x14ac:dyDescent="0.25">
      <c r="B2855" s="373"/>
    </row>
    <row r="2856" spans="2:2" x14ac:dyDescent="0.25">
      <c r="B2856" s="373"/>
    </row>
    <row r="2857" spans="2:2" x14ac:dyDescent="0.25">
      <c r="B2857" s="373"/>
    </row>
    <row r="2858" spans="2:2" x14ac:dyDescent="0.25">
      <c r="B2858" s="373"/>
    </row>
    <row r="2859" spans="2:2" x14ac:dyDescent="0.25">
      <c r="B2859" s="373"/>
    </row>
    <row r="2860" spans="2:2" x14ac:dyDescent="0.25">
      <c r="B2860" s="373"/>
    </row>
    <row r="2861" spans="2:2" x14ac:dyDescent="0.25">
      <c r="B2861" s="373"/>
    </row>
    <row r="2862" spans="2:2" x14ac:dyDescent="0.25">
      <c r="B2862" s="373"/>
    </row>
    <row r="2863" spans="2:2" x14ac:dyDescent="0.25">
      <c r="B2863" s="373"/>
    </row>
    <row r="2864" spans="2:2" x14ac:dyDescent="0.25">
      <c r="B2864" s="373"/>
    </row>
    <row r="2865" spans="2:2" x14ac:dyDescent="0.25">
      <c r="B2865" s="373"/>
    </row>
    <row r="2866" spans="2:2" x14ac:dyDescent="0.25">
      <c r="B2866" s="373"/>
    </row>
    <row r="2867" spans="2:2" x14ac:dyDescent="0.25">
      <c r="B2867" s="373"/>
    </row>
    <row r="2868" spans="2:2" x14ac:dyDescent="0.25">
      <c r="B2868" s="373"/>
    </row>
    <row r="2869" spans="2:2" x14ac:dyDescent="0.25">
      <c r="B2869" s="373"/>
    </row>
    <row r="2870" spans="2:2" x14ac:dyDescent="0.25">
      <c r="B2870" s="373"/>
    </row>
    <row r="2871" spans="2:2" x14ac:dyDescent="0.25">
      <c r="B2871" s="373"/>
    </row>
    <row r="2872" spans="2:2" x14ac:dyDescent="0.25">
      <c r="B2872" s="373"/>
    </row>
    <row r="2873" spans="2:2" x14ac:dyDescent="0.25">
      <c r="B2873" s="373"/>
    </row>
    <row r="2874" spans="2:2" x14ac:dyDescent="0.25">
      <c r="B2874" s="373"/>
    </row>
    <row r="2875" spans="2:2" x14ac:dyDescent="0.25">
      <c r="B2875" s="373"/>
    </row>
    <row r="2876" spans="2:2" x14ac:dyDescent="0.25">
      <c r="B2876" s="373"/>
    </row>
    <row r="2877" spans="2:2" x14ac:dyDescent="0.25">
      <c r="B2877" s="373"/>
    </row>
    <row r="2878" spans="2:2" x14ac:dyDescent="0.25">
      <c r="B2878" s="373"/>
    </row>
    <row r="2879" spans="2:2" x14ac:dyDescent="0.25">
      <c r="B2879" s="373"/>
    </row>
    <row r="2880" spans="2:2" x14ac:dyDescent="0.25">
      <c r="B2880" s="373"/>
    </row>
    <row r="2881" spans="2:2" x14ac:dyDescent="0.25">
      <c r="B2881" s="373"/>
    </row>
    <row r="2882" spans="2:2" x14ac:dyDescent="0.25">
      <c r="B2882" s="373"/>
    </row>
    <row r="2883" spans="2:2" x14ac:dyDescent="0.25">
      <c r="B2883" s="373"/>
    </row>
    <row r="2884" spans="2:2" x14ac:dyDescent="0.25">
      <c r="B2884" s="373"/>
    </row>
    <row r="2885" spans="2:2" x14ac:dyDescent="0.25">
      <c r="B2885" s="373"/>
    </row>
    <row r="2886" spans="2:2" x14ac:dyDescent="0.25">
      <c r="B2886" s="373"/>
    </row>
    <row r="2887" spans="2:2" x14ac:dyDescent="0.25">
      <c r="B2887" s="373"/>
    </row>
    <row r="2888" spans="2:2" x14ac:dyDescent="0.25">
      <c r="B2888" s="373"/>
    </row>
    <row r="2889" spans="2:2" x14ac:dyDescent="0.25">
      <c r="B2889" s="373"/>
    </row>
    <row r="2890" spans="2:2" x14ac:dyDescent="0.25">
      <c r="B2890" s="373"/>
    </row>
    <row r="2891" spans="2:2" x14ac:dyDescent="0.25">
      <c r="B2891" s="373"/>
    </row>
    <row r="2892" spans="2:2" x14ac:dyDescent="0.25">
      <c r="B2892" s="373"/>
    </row>
    <row r="2893" spans="2:2" x14ac:dyDescent="0.25">
      <c r="B2893" s="373"/>
    </row>
    <row r="2894" spans="2:2" x14ac:dyDescent="0.25">
      <c r="B2894" s="373"/>
    </row>
    <row r="2895" spans="2:2" x14ac:dyDescent="0.25">
      <c r="B2895" s="373"/>
    </row>
    <row r="2896" spans="2:2" x14ac:dyDescent="0.25">
      <c r="B2896" s="373"/>
    </row>
    <row r="2897" spans="2:2" x14ac:dyDescent="0.25">
      <c r="B2897" s="373"/>
    </row>
    <row r="2898" spans="2:2" x14ac:dyDescent="0.25">
      <c r="B2898" s="373"/>
    </row>
    <row r="2899" spans="2:2" x14ac:dyDescent="0.25">
      <c r="B2899" s="373"/>
    </row>
    <row r="2900" spans="2:2" x14ac:dyDescent="0.25">
      <c r="B2900" s="373"/>
    </row>
    <row r="2901" spans="2:2" x14ac:dyDescent="0.25">
      <c r="B2901" s="373"/>
    </row>
    <row r="2902" spans="2:2" x14ac:dyDescent="0.25">
      <c r="B2902" s="373"/>
    </row>
    <row r="2903" spans="2:2" x14ac:dyDescent="0.25">
      <c r="B2903" s="373"/>
    </row>
    <row r="2904" spans="2:2" x14ac:dyDescent="0.25">
      <c r="B2904" s="373"/>
    </row>
    <row r="2905" spans="2:2" x14ac:dyDescent="0.25">
      <c r="B2905" s="373"/>
    </row>
    <row r="2906" spans="2:2" x14ac:dyDescent="0.25">
      <c r="B2906" s="373"/>
    </row>
    <row r="2907" spans="2:2" x14ac:dyDescent="0.25">
      <c r="B2907" s="373"/>
    </row>
    <row r="2908" spans="2:2" x14ac:dyDescent="0.25">
      <c r="B2908" s="373"/>
    </row>
    <row r="2909" spans="2:2" x14ac:dyDescent="0.25">
      <c r="B2909" s="373"/>
    </row>
    <row r="2910" spans="2:2" x14ac:dyDescent="0.25">
      <c r="B2910" s="373"/>
    </row>
    <row r="2911" spans="2:2" x14ac:dyDescent="0.25">
      <c r="B2911" s="373"/>
    </row>
    <row r="2912" spans="2:2" x14ac:dyDescent="0.25">
      <c r="B2912" s="373"/>
    </row>
    <row r="2913" spans="2:2" x14ac:dyDescent="0.25">
      <c r="B2913" s="373"/>
    </row>
    <row r="2914" spans="2:2" x14ac:dyDescent="0.25">
      <c r="B2914" s="373"/>
    </row>
    <row r="2915" spans="2:2" x14ac:dyDescent="0.25">
      <c r="B2915" s="373"/>
    </row>
    <row r="2916" spans="2:2" x14ac:dyDescent="0.25">
      <c r="B2916" s="373"/>
    </row>
    <row r="2917" spans="2:2" x14ac:dyDescent="0.25">
      <c r="B2917" s="373"/>
    </row>
    <row r="2918" spans="2:2" x14ac:dyDescent="0.25">
      <c r="B2918" s="373"/>
    </row>
    <row r="2919" spans="2:2" x14ac:dyDescent="0.25">
      <c r="B2919" s="373"/>
    </row>
    <row r="2920" spans="2:2" x14ac:dyDescent="0.25">
      <c r="B2920" s="373"/>
    </row>
    <row r="2921" spans="2:2" x14ac:dyDescent="0.25">
      <c r="B2921" s="373"/>
    </row>
    <row r="2922" spans="2:2" x14ac:dyDescent="0.25">
      <c r="B2922" s="373"/>
    </row>
    <row r="2923" spans="2:2" x14ac:dyDescent="0.25">
      <c r="B2923" s="373"/>
    </row>
    <row r="2924" spans="2:2" x14ac:dyDescent="0.25">
      <c r="B2924" s="373"/>
    </row>
    <row r="2925" spans="2:2" x14ac:dyDescent="0.25">
      <c r="B2925" s="373"/>
    </row>
    <row r="2926" spans="2:2" x14ac:dyDescent="0.25">
      <c r="B2926" s="373"/>
    </row>
    <row r="2927" spans="2:2" x14ac:dyDescent="0.25">
      <c r="B2927" s="373"/>
    </row>
    <row r="2928" spans="2:2" x14ac:dyDescent="0.25">
      <c r="B2928" s="373"/>
    </row>
    <row r="2929" spans="2:2" x14ac:dyDescent="0.25">
      <c r="B2929" s="373"/>
    </row>
    <row r="2930" spans="2:2" x14ac:dyDescent="0.25">
      <c r="B2930" s="373"/>
    </row>
    <row r="2931" spans="2:2" x14ac:dyDescent="0.25">
      <c r="B2931" s="373"/>
    </row>
    <row r="2932" spans="2:2" x14ac:dyDescent="0.25">
      <c r="B2932" s="373"/>
    </row>
    <row r="2933" spans="2:2" x14ac:dyDescent="0.25">
      <c r="B2933" s="373"/>
    </row>
    <row r="2934" spans="2:2" x14ac:dyDescent="0.25">
      <c r="B2934" s="373"/>
    </row>
    <row r="2935" spans="2:2" x14ac:dyDescent="0.25">
      <c r="B2935" s="373"/>
    </row>
    <row r="2936" spans="2:2" x14ac:dyDescent="0.25">
      <c r="B2936" s="373"/>
    </row>
    <row r="2937" spans="2:2" x14ac:dyDescent="0.25">
      <c r="B2937" s="373"/>
    </row>
    <row r="2938" spans="2:2" x14ac:dyDescent="0.25">
      <c r="B2938" s="373"/>
    </row>
    <row r="2939" spans="2:2" x14ac:dyDescent="0.25">
      <c r="B2939" s="373"/>
    </row>
    <row r="2940" spans="2:2" x14ac:dyDescent="0.25">
      <c r="B2940" s="373"/>
    </row>
    <row r="2941" spans="2:2" x14ac:dyDescent="0.25">
      <c r="B2941" s="373"/>
    </row>
    <row r="2942" spans="2:2" x14ac:dyDescent="0.25">
      <c r="B2942" s="373"/>
    </row>
    <row r="2943" spans="2:2" x14ac:dyDescent="0.25">
      <c r="B2943" s="373"/>
    </row>
    <row r="2944" spans="2:2" x14ac:dyDescent="0.25">
      <c r="B2944" s="373"/>
    </row>
    <row r="2945" spans="2:2" x14ac:dyDescent="0.25">
      <c r="B2945" s="373"/>
    </row>
    <row r="2946" spans="2:2" x14ac:dyDescent="0.25">
      <c r="B2946" s="373"/>
    </row>
    <row r="2947" spans="2:2" x14ac:dyDescent="0.25">
      <c r="B2947" s="373"/>
    </row>
    <row r="2948" spans="2:2" x14ac:dyDescent="0.25">
      <c r="B2948" s="373"/>
    </row>
    <row r="2949" spans="2:2" x14ac:dyDescent="0.25">
      <c r="B2949" s="373"/>
    </row>
    <row r="2950" spans="2:2" x14ac:dyDescent="0.25">
      <c r="B2950" s="373"/>
    </row>
    <row r="2951" spans="2:2" x14ac:dyDescent="0.25">
      <c r="B2951" s="373"/>
    </row>
    <row r="2952" spans="2:2" x14ac:dyDescent="0.25">
      <c r="B2952" s="373"/>
    </row>
    <row r="2953" spans="2:2" x14ac:dyDescent="0.25">
      <c r="B2953" s="373"/>
    </row>
    <row r="2954" spans="2:2" x14ac:dyDescent="0.25">
      <c r="B2954" s="373"/>
    </row>
    <row r="2955" spans="2:2" x14ac:dyDescent="0.25">
      <c r="B2955" s="373"/>
    </row>
    <row r="2956" spans="2:2" x14ac:dyDescent="0.25">
      <c r="B2956" s="373"/>
    </row>
    <row r="2957" spans="2:2" x14ac:dyDescent="0.25">
      <c r="B2957" s="373"/>
    </row>
    <row r="2958" spans="2:2" x14ac:dyDescent="0.25">
      <c r="B2958" s="373"/>
    </row>
    <row r="2959" spans="2:2" x14ac:dyDescent="0.25">
      <c r="B2959" s="373"/>
    </row>
    <row r="2960" spans="2:2" x14ac:dyDescent="0.25">
      <c r="B2960" s="373"/>
    </row>
    <row r="2961" spans="2:2" x14ac:dyDescent="0.25">
      <c r="B2961" s="373"/>
    </row>
    <row r="2962" spans="2:2" x14ac:dyDescent="0.25">
      <c r="B2962" s="373"/>
    </row>
    <row r="2963" spans="2:2" x14ac:dyDescent="0.25">
      <c r="B2963" s="373"/>
    </row>
    <row r="2964" spans="2:2" x14ac:dyDescent="0.25">
      <c r="B2964" s="373"/>
    </row>
    <row r="2965" spans="2:2" x14ac:dyDescent="0.25">
      <c r="B2965" s="373"/>
    </row>
    <row r="2966" spans="2:2" x14ac:dyDescent="0.25">
      <c r="B2966" s="373"/>
    </row>
    <row r="2967" spans="2:2" x14ac:dyDescent="0.25">
      <c r="B2967" s="373"/>
    </row>
    <row r="2968" spans="2:2" x14ac:dyDescent="0.25">
      <c r="B2968" s="373"/>
    </row>
    <row r="2969" spans="2:2" x14ac:dyDescent="0.25">
      <c r="B2969" s="373"/>
    </row>
    <row r="2970" spans="2:2" x14ac:dyDescent="0.25">
      <c r="B2970" s="373"/>
    </row>
    <row r="2971" spans="2:2" x14ac:dyDescent="0.25">
      <c r="B2971" s="373"/>
    </row>
    <row r="2972" spans="2:2" x14ac:dyDescent="0.25">
      <c r="B2972" s="373"/>
    </row>
    <row r="2973" spans="2:2" x14ac:dyDescent="0.25">
      <c r="B2973" s="373"/>
    </row>
    <row r="2974" spans="2:2" x14ac:dyDescent="0.25">
      <c r="B2974" s="373"/>
    </row>
    <row r="2975" spans="2:2" x14ac:dyDescent="0.25">
      <c r="B2975" s="373"/>
    </row>
    <row r="2976" spans="2:2" x14ac:dyDescent="0.25">
      <c r="B2976" s="373"/>
    </row>
    <row r="2977" spans="2:2" x14ac:dyDescent="0.25">
      <c r="B2977" s="373"/>
    </row>
    <row r="2978" spans="2:2" x14ac:dyDescent="0.25">
      <c r="B2978" s="373"/>
    </row>
    <row r="2979" spans="2:2" x14ac:dyDescent="0.25">
      <c r="B2979" s="373"/>
    </row>
    <row r="2980" spans="2:2" x14ac:dyDescent="0.25">
      <c r="B2980" s="373"/>
    </row>
    <row r="2981" spans="2:2" x14ac:dyDescent="0.25">
      <c r="B2981" s="373"/>
    </row>
    <row r="2982" spans="2:2" x14ac:dyDescent="0.25">
      <c r="B2982" s="373"/>
    </row>
    <row r="2983" spans="2:2" x14ac:dyDescent="0.25">
      <c r="B2983" s="373"/>
    </row>
    <row r="2984" spans="2:2" x14ac:dyDescent="0.25">
      <c r="B2984" s="373"/>
    </row>
    <row r="2985" spans="2:2" x14ac:dyDescent="0.25">
      <c r="B2985" s="373"/>
    </row>
    <row r="2986" spans="2:2" x14ac:dyDescent="0.25">
      <c r="B2986" s="373"/>
    </row>
    <row r="2987" spans="2:2" x14ac:dyDescent="0.25">
      <c r="B2987" s="373"/>
    </row>
    <row r="2988" spans="2:2" x14ac:dyDescent="0.25">
      <c r="B2988" s="373"/>
    </row>
    <row r="2989" spans="2:2" x14ac:dyDescent="0.25">
      <c r="B2989" s="373"/>
    </row>
    <row r="2990" spans="2:2" x14ac:dyDescent="0.25">
      <c r="B2990" s="373"/>
    </row>
    <row r="2991" spans="2:2" x14ac:dyDescent="0.25">
      <c r="B2991" s="373"/>
    </row>
    <row r="2992" spans="2:2" x14ac:dyDescent="0.25">
      <c r="B2992" s="373"/>
    </row>
    <row r="2993" spans="2:2" x14ac:dyDescent="0.25">
      <c r="B2993" s="373"/>
    </row>
    <row r="2994" spans="2:2" x14ac:dyDescent="0.25">
      <c r="B2994" s="373"/>
    </row>
    <row r="2995" spans="2:2" x14ac:dyDescent="0.25">
      <c r="B2995" s="373"/>
    </row>
    <row r="2996" spans="2:2" x14ac:dyDescent="0.25">
      <c r="B2996" s="373"/>
    </row>
    <row r="2997" spans="2:2" x14ac:dyDescent="0.25">
      <c r="B2997" s="373"/>
    </row>
    <row r="2998" spans="2:2" x14ac:dyDescent="0.25">
      <c r="B2998" s="373"/>
    </row>
    <row r="2999" spans="2:2" x14ac:dyDescent="0.25">
      <c r="B2999" s="373"/>
    </row>
    <row r="3000" spans="2:2" x14ac:dyDescent="0.25">
      <c r="B3000" s="373"/>
    </row>
    <row r="3001" spans="2:2" x14ac:dyDescent="0.25">
      <c r="B3001" s="373"/>
    </row>
    <row r="3002" spans="2:2" x14ac:dyDescent="0.25">
      <c r="B3002" s="373"/>
    </row>
    <row r="3003" spans="2:2" x14ac:dyDescent="0.25">
      <c r="B3003" s="373"/>
    </row>
    <row r="3004" spans="2:2" x14ac:dyDescent="0.25">
      <c r="B3004" s="373"/>
    </row>
    <row r="3005" spans="2:2" x14ac:dyDescent="0.25">
      <c r="B3005" s="373"/>
    </row>
    <row r="3006" spans="2:2" x14ac:dyDescent="0.25">
      <c r="B3006" s="373"/>
    </row>
    <row r="3007" spans="2:2" x14ac:dyDescent="0.25">
      <c r="B3007" s="373"/>
    </row>
    <row r="3008" spans="2:2" x14ac:dyDescent="0.25">
      <c r="B3008" s="373"/>
    </row>
    <row r="3009" spans="2:2" x14ac:dyDescent="0.25">
      <c r="B3009" s="373"/>
    </row>
    <row r="3010" spans="2:2" x14ac:dyDescent="0.25">
      <c r="B3010" s="373"/>
    </row>
    <row r="3011" spans="2:2" x14ac:dyDescent="0.25">
      <c r="B3011" s="373"/>
    </row>
    <row r="3012" spans="2:2" x14ac:dyDescent="0.25">
      <c r="B3012" s="373"/>
    </row>
    <row r="3013" spans="2:2" x14ac:dyDescent="0.25">
      <c r="B3013" s="373"/>
    </row>
    <row r="3014" spans="2:2" x14ac:dyDescent="0.25">
      <c r="B3014" s="373"/>
    </row>
    <row r="3015" spans="2:2" x14ac:dyDescent="0.25">
      <c r="B3015" s="373"/>
    </row>
    <row r="3016" spans="2:2" x14ac:dyDescent="0.25">
      <c r="B3016" s="373"/>
    </row>
    <row r="3017" spans="2:2" x14ac:dyDescent="0.25">
      <c r="B3017" s="373"/>
    </row>
    <row r="3018" spans="2:2" x14ac:dyDescent="0.25">
      <c r="B3018" s="373"/>
    </row>
    <row r="3019" spans="2:2" x14ac:dyDescent="0.25">
      <c r="B3019" s="373"/>
    </row>
    <row r="3020" spans="2:2" x14ac:dyDescent="0.25">
      <c r="B3020" s="373"/>
    </row>
    <row r="3021" spans="2:2" x14ac:dyDescent="0.25">
      <c r="B3021" s="373"/>
    </row>
    <row r="3022" spans="2:2" x14ac:dyDescent="0.25">
      <c r="B3022" s="373"/>
    </row>
    <row r="3023" spans="2:2" x14ac:dyDescent="0.25">
      <c r="B3023" s="373"/>
    </row>
    <row r="3024" spans="2:2" x14ac:dyDescent="0.25">
      <c r="B3024" s="373"/>
    </row>
    <row r="3025" spans="2:2" x14ac:dyDescent="0.25">
      <c r="B3025" s="373"/>
    </row>
    <row r="3026" spans="2:2" x14ac:dyDescent="0.25">
      <c r="B3026" s="373"/>
    </row>
    <row r="3027" spans="2:2" x14ac:dyDescent="0.25">
      <c r="B3027" s="373"/>
    </row>
    <row r="3028" spans="2:2" x14ac:dyDescent="0.25">
      <c r="B3028" s="373"/>
    </row>
    <row r="3029" spans="2:2" x14ac:dyDescent="0.25">
      <c r="B3029" s="373"/>
    </row>
    <row r="3030" spans="2:2" x14ac:dyDescent="0.25">
      <c r="B3030" s="373"/>
    </row>
    <row r="3031" spans="2:2" x14ac:dyDescent="0.25">
      <c r="B3031" s="373"/>
    </row>
    <row r="3032" spans="2:2" x14ac:dyDescent="0.25">
      <c r="B3032" s="373"/>
    </row>
    <row r="3033" spans="2:2" x14ac:dyDescent="0.25">
      <c r="B3033" s="373"/>
    </row>
    <row r="3034" spans="2:2" x14ac:dyDescent="0.25">
      <c r="B3034" s="373"/>
    </row>
    <row r="3035" spans="2:2" x14ac:dyDescent="0.25">
      <c r="B3035" s="373"/>
    </row>
    <row r="3036" spans="2:2" x14ac:dyDescent="0.25">
      <c r="B3036" s="373"/>
    </row>
    <row r="3037" spans="2:2" x14ac:dyDescent="0.25">
      <c r="B3037" s="373"/>
    </row>
    <row r="3038" spans="2:2" x14ac:dyDescent="0.25">
      <c r="B3038" s="373"/>
    </row>
    <row r="3039" spans="2:2" x14ac:dyDescent="0.25">
      <c r="B3039" s="373"/>
    </row>
    <row r="3040" spans="2:2" x14ac:dyDescent="0.25">
      <c r="B3040" s="373"/>
    </row>
    <row r="3041" spans="2:2" x14ac:dyDescent="0.25">
      <c r="B3041" s="373"/>
    </row>
    <row r="3042" spans="2:2" x14ac:dyDescent="0.25">
      <c r="B3042" s="373"/>
    </row>
    <row r="3043" spans="2:2" x14ac:dyDescent="0.25">
      <c r="B3043" s="373"/>
    </row>
    <row r="3044" spans="2:2" x14ac:dyDescent="0.25">
      <c r="B3044" s="373"/>
    </row>
    <row r="3045" spans="2:2" x14ac:dyDescent="0.25">
      <c r="B3045" s="373"/>
    </row>
    <row r="3046" spans="2:2" x14ac:dyDescent="0.25">
      <c r="B3046" s="373"/>
    </row>
    <row r="3047" spans="2:2" x14ac:dyDescent="0.25">
      <c r="B3047" s="373"/>
    </row>
    <row r="3048" spans="2:2" x14ac:dyDescent="0.25">
      <c r="B3048" s="373"/>
    </row>
    <row r="3049" spans="2:2" x14ac:dyDescent="0.25">
      <c r="B3049" s="373"/>
    </row>
    <row r="3050" spans="2:2" x14ac:dyDescent="0.25">
      <c r="B3050" s="373"/>
    </row>
    <row r="3051" spans="2:2" x14ac:dyDescent="0.25">
      <c r="B3051" s="373"/>
    </row>
    <row r="3052" spans="2:2" x14ac:dyDescent="0.25">
      <c r="B3052" s="373"/>
    </row>
    <row r="3053" spans="2:2" x14ac:dyDescent="0.25">
      <c r="B3053" s="373"/>
    </row>
    <row r="3054" spans="2:2" x14ac:dyDescent="0.25">
      <c r="B3054" s="373"/>
    </row>
    <row r="3055" spans="2:2" x14ac:dyDescent="0.25">
      <c r="B3055" s="373"/>
    </row>
    <row r="3056" spans="2:2" x14ac:dyDescent="0.25">
      <c r="B3056" s="373"/>
    </row>
    <row r="3057" spans="2:2" x14ac:dyDescent="0.25">
      <c r="B3057" s="373"/>
    </row>
    <row r="3058" spans="2:2" x14ac:dyDescent="0.25">
      <c r="B3058" s="373"/>
    </row>
    <row r="3059" spans="2:2" x14ac:dyDescent="0.25">
      <c r="B3059" s="373"/>
    </row>
    <row r="3060" spans="2:2" x14ac:dyDescent="0.25">
      <c r="B3060" s="373"/>
    </row>
    <row r="3061" spans="2:2" x14ac:dyDescent="0.25">
      <c r="B3061" s="373"/>
    </row>
    <row r="3062" spans="2:2" x14ac:dyDescent="0.25">
      <c r="B3062" s="373"/>
    </row>
    <row r="3063" spans="2:2" x14ac:dyDescent="0.25">
      <c r="B3063" s="373"/>
    </row>
    <row r="3064" spans="2:2" x14ac:dyDescent="0.25">
      <c r="B3064" s="373"/>
    </row>
    <row r="3065" spans="2:2" x14ac:dyDescent="0.25">
      <c r="B3065" s="373"/>
    </row>
    <row r="3066" spans="2:2" x14ac:dyDescent="0.25">
      <c r="B3066" s="373"/>
    </row>
    <row r="3067" spans="2:2" x14ac:dyDescent="0.25">
      <c r="B3067" s="373"/>
    </row>
    <row r="3068" spans="2:2" x14ac:dyDescent="0.25">
      <c r="B3068" s="373"/>
    </row>
    <row r="3069" spans="2:2" x14ac:dyDescent="0.25">
      <c r="B3069" s="373"/>
    </row>
    <row r="3070" spans="2:2" x14ac:dyDescent="0.25">
      <c r="B3070" s="373"/>
    </row>
    <row r="3071" spans="2:2" x14ac:dyDescent="0.25">
      <c r="B3071" s="373"/>
    </row>
    <row r="3072" spans="2:2" x14ac:dyDescent="0.25">
      <c r="B3072" s="373"/>
    </row>
    <row r="3073" spans="2:2" x14ac:dyDescent="0.25">
      <c r="B3073" s="373"/>
    </row>
    <row r="3074" spans="2:2" x14ac:dyDescent="0.25">
      <c r="B3074" s="373"/>
    </row>
    <row r="3075" spans="2:2" x14ac:dyDescent="0.25">
      <c r="B3075" s="373"/>
    </row>
    <row r="3076" spans="2:2" x14ac:dyDescent="0.25">
      <c r="B3076" s="373"/>
    </row>
    <row r="3077" spans="2:2" x14ac:dyDescent="0.25">
      <c r="B3077" s="373"/>
    </row>
    <row r="3078" spans="2:2" x14ac:dyDescent="0.25">
      <c r="B3078" s="373"/>
    </row>
    <row r="3079" spans="2:2" x14ac:dyDescent="0.25">
      <c r="B3079" s="373"/>
    </row>
    <row r="3080" spans="2:2" x14ac:dyDescent="0.25">
      <c r="B3080" s="373"/>
    </row>
    <row r="3081" spans="2:2" x14ac:dyDescent="0.25">
      <c r="B3081" s="373"/>
    </row>
    <row r="3082" spans="2:2" x14ac:dyDescent="0.25">
      <c r="B3082" s="373"/>
    </row>
    <row r="3083" spans="2:2" x14ac:dyDescent="0.25">
      <c r="B3083" s="373"/>
    </row>
    <row r="3084" spans="2:2" x14ac:dyDescent="0.25">
      <c r="B3084" s="373"/>
    </row>
    <row r="3085" spans="2:2" x14ac:dyDescent="0.25">
      <c r="B3085" s="373"/>
    </row>
    <row r="3086" spans="2:2" x14ac:dyDescent="0.25">
      <c r="B3086" s="373"/>
    </row>
    <row r="3087" spans="2:2" x14ac:dyDescent="0.25">
      <c r="B3087" s="373"/>
    </row>
    <row r="3088" spans="2:2" x14ac:dyDescent="0.25">
      <c r="B3088" s="373"/>
    </row>
    <row r="3089" spans="2:2" x14ac:dyDescent="0.25">
      <c r="B3089" s="373"/>
    </row>
    <row r="3090" spans="2:2" x14ac:dyDescent="0.25">
      <c r="B3090" s="373"/>
    </row>
    <row r="3091" spans="2:2" x14ac:dyDescent="0.25">
      <c r="B3091" s="373"/>
    </row>
    <row r="3092" spans="2:2" x14ac:dyDescent="0.25">
      <c r="B3092" s="373"/>
    </row>
    <row r="3093" spans="2:2" x14ac:dyDescent="0.25">
      <c r="B3093" s="373"/>
    </row>
    <row r="3094" spans="2:2" x14ac:dyDescent="0.25">
      <c r="B3094" s="373"/>
    </row>
    <row r="3095" spans="2:2" x14ac:dyDescent="0.25">
      <c r="B3095" s="373"/>
    </row>
    <row r="3096" spans="2:2" x14ac:dyDescent="0.25">
      <c r="B3096" s="373"/>
    </row>
    <row r="3097" spans="2:2" x14ac:dyDescent="0.25">
      <c r="B3097" s="373"/>
    </row>
    <row r="3098" spans="2:2" x14ac:dyDescent="0.25">
      <c r="B3098" s="373"/>
    </row>
    <row r="3099" spans="2:2" x14ac:dyDescent="0.25">
      <c r="B3099" s="373"/>
    </row>
    <row r="3100" spans="2:2" x14ac:dyDescent="0.25">
      <c r="B3100" s="373"/>
    </row>
    <row r="3101" spans="2:2" x14ac:dyDescent="0.25">
      <c r="B3101" s="373"/>
    </row>
    <row r="3102" spans="2:2" x14ac:dyDescent="0.25">
      <c r="B3102" s="373"/>
    </row>
    <row r="3103" spans="2:2" x14ac:dyDescent="0.25">
      <c r="B3103" s="373"/>
    </row>
    <row r="3104" spans="2:2" x14ac:dyDescent="0.25">
      <c r="B3104" s="373"/>
    </row>
    <row r="3105" spans="2:2" x14ac:dyDescent="0.25">
      <c r="B3105" s="373"/>
    </row>
    <row r="3106" spans="2:2" x14ac:dyDescent="0.25">
      <c r="B3106" s="373"/>
    </row>
    <row r="3107" spans="2:2" x14ac:dyDescent="0.25">
      <c r="B3107" s="373"/>
    </row>
    <row r="3108" spans="2:2" x14ac:dyDescent="0.25">
      <c r="B3108" s="373"/>
    </row>
    <row r="3109" spans="2:2" x14ac:dyDescent="0.25">
      <c r="B3109" s="373"/>
    </row>
    <row r="3110" spans="2:2" x14ac:dyDescent="0.25">
      <c r="B3110" s="373"/>
    </row>
    <row r="3111" spans="2:2" x14ac:dyDescent="0.25">
      <c r="B3111" s="373"/>
    </row>
    <row r="3112" spans="2:2" x14ac:dyDescent="0.25">
      <c r="B3112" s="373"/>
    </row>
    <row r="3113" spans="2:2" x14ac:dyDescent="0.25">
      <c r="B3113" s="373"/>
    </row>
    <row r="3114" spans="2:2" x14ac:dyDescent="0.25">
      <c r="B3114" s="373"/>
    </row>
    <row r="3115" spans="2:2" x14ac:dyDescent="0.25">
      <c r="B3115" s="373"/>
    </row>
    <row r="3116" spans="2:2" x14ac:dyDescent="0.25">
      <c r="B3116" s="373"/>
    </row>
    <row r="3117" spans="2:2" x14ac:dyDescent="0.25">
      <c r="B3117" s="373"/>
    </row>
    <row r="3118" spans="2:2" x14ac:dyDescent="0.25">
      <c r="B3118" s="373"/>
    </row>
    <row r="3119" spans="2:2" x14ac:dyDescent="0.25">
      <c r="B3119" s="373"/>
    </row>
    <row r="3120" spans="2:2" x14ac:dyDescent="0.25">
      <c r="B3120" s="373"/>
    </row>
    <row r="3121" spans="2:2" x14ac:dyDescent="0.25">
      <c r="B3121" s="373"/>
    </row>
    <row r="3122" spans="2:2" x14ac:dyDescent="0.25">
      <c r="B3122" s="373"/>
    </row>
    <row r="3123" spans="2:2" x14ac:dyDescent="0.25">
      <c r="B3123" s="373"/>
    </row>
    <row r="3124" spans="2:2" x14ac:dyDescent="0.25">
      <c r="B3124" s="373"/>
    </row>
    <row r="3125" spans="2:2" x14ac:dyDescent="0.25">
      <c r="B3125" s="373"/>
    </row>
    <row r="3126" spans="2:2" x14ac:dyDescent="0.25">
      <c r="B3126" s="373"/>
    </row>
    <row r="3127" spans="2:2" x14ac:dyDescent="0.25">
      <c r="B3127" s="373"/>
    </row>
    <row r="3128" spans="2:2" x14ac:dyDescent="0.25">
      <c r="B3128" s="373"/>
    </row>
    <row r="3129" spans="2:2" x14ac:dyDescent="0.25">
      <c r="B3129" s="373"/>
    </row>
    <row r="3130" spans="2:2" x14ac:dyDescent="0.25">
      <c r="B3130" s="373"/>
    </row>
    <row r="3131" spans="2:2" x14ac:dyDescent="0.25">
      <c r="B3131" s="373"/>
    </row>
    <row r="3132" spans="2:2" x14ac:dyDescent="0.25">
      <c r="B3132" s="373"/>
    </row>
    <row r="3133" spans="2:2" x14ac:dyDescent="0.25">
      <c r="B3133" s="373"/>
    </row>
    <row r="3134" spans="2:2" x14ac:dyDescent="0.25">
      <c r="B3134" s="373"/>
    </row>
    <row r="3135" spans="2:2" x14ac:dyDescent="0.25">
      <c r="B3135" s="373"/>
    </row>
    <row r="3136" spans="2:2" x14ac:dyDescent="0.25">
      <c r="B3136" s="373"/>
    </row>
    <row r="3137" spans="2:2" x14ac:dyDescent="0.25">
      <c r="B3137" s="373"/>
    </row>
    <row r="3138" spans="2:2" x14ac:dyDescent="0.25">
      <c r="B3138" s="373"/>
    </row>
    <row r="3139" spans="2:2" x14ac:dyDescent="0.25">
      <c r="B3139" s="373"/>
    </row>
    <row r="3140" spans="2:2" x14ac:dyDescent="0.25">
      <c r="B3140" s="373"/>
    </row>
    <row r="3141" spans="2:2" x14ac:dyDescent="0.25">
      <c r="B3141" s="373"/>
    </row>
    <row r="3142" spans="2:2" x14ac:dyDescent="0.25">
      <c r="B3142" s="373"/>
    </row>
    <row r="3143" spans="2:2" x14ac:dyDescent="0.25">
      <c r="B3143" s="373"/>
    </row>
    <row r="3144" spans="2:2" x14ac:dyDescent="0.25">
      <c r="B3144" s="373"/>
    </row>
    <row r="3145" spans="2:2" x14ac:dyDescent="0.25">
      <c r="B3145" s="373"/>
    </row>
    <row r="3146" spans="2:2" x14ac:dyDescent="0.25">
      <c r="B3146" s="373"/>
    </row>
    <row r="3147" spans="2:2" x14ac:dyDescent="0.25">
      <c r="B3147" s="373"/>
    </row>
    <row r="3148" spans="2:2" x14ac:dyDescent="0.25">
      <c r="B3148" s="373"/>
    </row>
    <row r="3149" spans="2:2" x14ac:dyDescent="0.25">
      <c r="B3149" s="373"/>
    </row>
    <row r="3150" spans="2:2" x14ac:dyDescent="0.25">
      <c r="B3150" s="373"/>
    </row>
    <row r="3151" spans="2:2" x14ac:dyDescent="0.25">
      <c r="B3151" s="373"/>
    </row>
    <row r="3152" spans="2:2" x14ac:dyDescent="0.25">
      <c r="B3152" s="373"/>
    </row>
    <row r="3153" spans="2:2" x14ac:dyDescent="0.25">
      <c r="B3153" s="373"/>
    </row>
    <row r="3154" spans="2:2" x14ac:dyDescent="0.25">
      <c r="B3154" s="373"/>
    </row>
    <row r="3155" spans="2:2" x14ac:dyDescent="0.25">
      <c r="B3155" s="373"/>
    </row>
    <row r="3156" spans="2:2" x14ac:dyDescent="0.25">
      <c r="B3156" s="373"/>
    </row>
    <row r="3157" spans="2:2" x14ac:dyDescent="0.25">
      <c r="B3157" s="373"/>
    </row>
    <row r="3158" spans="2:2" x14ac:dyDescent="0.25">
      <c r="B3158" s="373"/>
    </row>
    <row r="3159" spans="2:2" x14ac:dyDescent="0.25">
      <c r="B3159" s="373"/>
    </row>
    <row r="3160" spans="2:2" x14ac:dyDescent="0.25">
      <c r="B3160" s="373"/>
    </row>
    <row r="3161" spans="2:2" x14ac:dyDescent="0.25">
      <c r="B3161" s="373"/>
    </row>
    <row r="3162" spans="2:2" x14ac:dyDescent="0.25">
      <c r="B3162" s="373"/>
    </row>
    <row r="3163" spans="2:2" x14ac:dyDescent="0.25">
      <c r="B3163" s="373"/>
    </row>
    <row r="3164" spans="2:2" x14ac:dyDescent="0.25">
      <c r="B3164" s="373"/>
    </row>
    <row r="3165" spans="2:2" x14ac:dyDescent="0.25">
      <c r="B3165" s="373"/>
    </row>
    <row r="3166" spans="2:2" x14ac:dyDescent="0.25">
      <c r="B3166" s="373"/>
    </row>
    <row r="3167" spans="2:2" x14ac:dyDescent="0.25">
      <c r="B3167" s="373"/>
    </row>
    <row r="3168" spans="2:2" x14ac:dyDescent="0.25">
      <c r="B3168" s="373"/>
    </row>
    <row r="3169" spans="2:2" x14ac:dyDescent="0.25">
      <c r="B3169" s="373"/>
    </row>
    <row r="3170" spans="2:2" x14ac:dyDescent="0.25">
      <c r="B3170" s="373"/>
    </row>
    <row r="3171" spans="2:2" x14ac:dyDescent="0.25">
      <c r="B3171" s="373"/>
    </row>
    <row r="3172" spans="2:2" x14ac:dyDescent="0.25">
      <c r="B3172" s="373"/>
    </row>
    <row r="3173" spans="2:2" x14ac:dyDescent="0.25">
      <c r="B3173" s="373"/>
    </row>
    <row r="3174" spans="2:2" x14ac:dyDescent="0.25">
      <c r="B3174" s="373"/>
    </row>
    <row r="3175" spans="2:2" x14ac:dyDescent="0.25">
      <c r="B3175" s="373"/>
    </row>
    <row r="3176" spans="2:2" x14ac:dyDescent="0.25">
      <c r="B3176" s="373"/>
    </row>
    <row r="3177" spans="2:2" x14ac:dyDescent="0.25">
      <c r="B3177" s="373"/>
    </row>
    <row r="3178" spans="2:2" x14ac:dyDescent="0.25">
      <c r="B3178" s="373"/>
    </row>
    <row r="3179" spans="2:2" x14ac:dyDescent="0.25">
      <c r="B3179" s="373"/>
    </row>
    <row r="3180" spans="2:2" x14ac:dyDescent="0.25">
      <c r="B3180" s="373"/>
    </row>
    <row r="3181" spans="2:2" x14ac:dyDescent="0.25">
      <c r="B3181" s="373"/>
    </row>
    <row r="3182" spans="2:2" x14ac:dyDescent="0.25">
      <c r="B3182" s="373"/>
    </row>
    <row r="3183" spans="2:2" x14ac:dyDescent="0.25">
      <c r="B3183" s="373"/>
    </row>
    <row r="3184" spans="2:2" x14ac:dyDescent="0.25">
      <c r="B3184" s="373"/>
    </row>
    <row r="3185" spans="2:2" x14ac:dyDescent="0.25">
      <c r="B3185" s="373"/>
    </row>
    <row r="3186" spans="2:2" x14ac:dyDescent="0.25">
      <c r="B3186" s="373"/>
    </row>
    <row r="3187" spans="2:2" x14ac:dyDescent="0.25">
      <c r="B3187" s="373"/>
    </row>
    <row r="3188" spans="2:2" x14ac:dyDescent="0.25">
      <c r="B3188" s="373"/>
    </row>
    <row r="3189" spans="2:2" x14ac:dyDescent="0.25">
      <c r="B3189" s="373"/>
    </row>
    <row r="3190" spans="2:2" x14ac:dyDescent="0.25">
      <c r="B3190" s="373"/>
    </row>
    <row r="3191" spans="2:2" x14ac:dyDescent="0.25">
      <c r="B3191" s="373"/>
    </row>
    <row r="3192" spans="2:2" x14ac:dyDescent="0.25">
      <c r="B3192" s="373"/>
    </row>
    <row r="3193" spans="2:2" x14ac:dyDescent="0.25">
      <c r="B3193" s="373"/>
    </row>
    <row r="3194" spans="2:2" x14ac:dyDescent="0.25">
      <c r="B3194" s="373"/>
    </row>
    <row r="3195" spans="2:2" x14ac:dyDescent="0.25">
      <c r="B3195" s="373"/>
    </row>
    <row r="3196" spans="2:2" x14ac:dyDescent="0.25">
      <c r="B3196" s="373"/>
    </row>
    <row r="3197" spans="2:2" x14ac:dyDescent="0.25">
      <c r="B3197" s="373"/>
    </row>
    <row r="3198" spans="2:2" x14ac:dyDescent="0.25">
      <c r="B3198" s="373"/>
    </row>
    <row r="3199" spans="2:2" x14ac:dyDescent="0.25">
      <c r="B3199" s="373"/>
    </row>
    <row r="3200" spans="2:2" x14ac:dyDescent="0.25">
      <c r="B3200" s="373"/>
    </row>
    <row r="3201" spans="2:2" x14ac:dyDescent="0.25">
      <c r="B3201" s="373"/>
    </row>
    <row r="3202" spans="2:2" x14ac:dyDescent="0.25">
      <c r="B3202" s="373"/>
    </row>
    <row r="3203" spans="2:2" x14ac:dyDescent="0.25">
      <c r="B3203" s="373"/>
    </row>
    <row r="3204" spans="2:2" x14ac:dyDescent="0.25">
      <c r="B3204" s="373"/>
    </row>
    <row r="3205" spans="2:2" x14ac:dyDescent="0.25">
      <c r="B3205" s="373"/>
    </row>
    <row r="3206" spans="2:2" x14ac:dyDescent="0.25">
      <c r="B3206" s="373"/>
    </row>
    <row r="3207" spans="2:2" x14ac:dyDescent="0.25">
      <c r="B3207" s="373"/>
    </row>
    <row r="3208" spans="2:2" x14ac:dyDescent="0.25">
      <c r="B3208" s="373"/>
    </row>
    <row r="3209" spans="2:2" x14ac:dyDescent="0.25">
      <c r="B3209" s="373"/>
    </row>
    <row r="3210" spans="2:2" x14ac:dyDescent="0.25">
      <c r="B3210" s="373"/>
    </row>
    <row r="3211" spans="2:2" x14ac:dyDescent="0.25">
      <c r="B3211" s="373"/>
    </row>
    <row r="3212" spans="2:2" x14ac:dyDescent="0.25">
      <c r="B3212" s="373"/>
    </row>
    <row r="3213" spans="2:2" x14ac:dyDescent="0.25">
      <c r="B3213" s="373"/>
    </row>
    <row r="3214" spans="2:2" x14ac:dyDescent="0.25">
      <c r="B3214" s="373"/>
    </row>
    <row r="3215" spans="2:2" x14ac:dyDescent="0.25">
      <c r="B3215" s="373"/>
    </row>
    <row r="3216" spans="2:2" x14ac:dyDescent="0.25">
      <c r="B3216" s="373"/>
    </row>
    <row r="3217" spans="2:2" x14ac:dyDescent="0.25">
      <c r="B3217" s="373"/>
    </row>
    <row r="3218" spans="2:2" x14ac:dyDescent="0.25">
      <c r="B3218" s="373"/>
    </row>
    <row r="3219" spans="2:2" x14ac:dyDescent="0.25">
      <c r="B3219" s="373"/>
    </row>
    <row r="3220" spans="2:2" x14ac:dyDescent="0.25">
      <c r="B3220" s="373"/>
    </row>
    <row r="3221" spans="2:2" x14ac:dyDescent="0.25">
      <c r="B3221" s="373"/>
    </row>
    <row r="3222" spans="2:2" x14ac:dyDescent="0.25">
      <c r="B3222" s="373"/>
    </row>
    <row r="3223" spans="2:2" x14ac:dyDescent="0.25">
      <c r="B3223" s="373"/>
    </row>
    <row r="3224" spans="2:2" x14ac:dyDescent="0.25">
      <c r="B3224" s="373"/>
    </row>
    <row r="3225" spans="2:2" x14ac:dyDescent="0.25">
      <c r="B3225" s="373"/>
    </row>
    <row r="3226" spans="2:2" x14ac:dyDescent="0.25">
      <c r="B3226" s="373"/>
    </row>
    <row r="3227" spans="2:2" x14ac:dyDescent="0.25">
      <c r="B3227" s="373"/>
    </row>
    <row r="3228" spans="2:2" x14ac:dyDescent="0.25">
      <c r="B3228" s="373"/>
    </row>
    <row r="3229" spans="2:2" x14ac:dyDescent="0.25">
      <c r="B3229" s="373"/>
    </row>
    <row r="3230" spans="2:2" x14ac:dyDescent="0.25">
      <c r="B3230" s="373"/>
    </row>
    <row r="3231" spans="2:2" x14ac:dyDescent="0.25">
      <c r="B3231" s="373"/>
    </row>
    <row r="3232" spans="2:2" x14ac:dyDescent="0.25">
      <c r="B3232" s="373"/>
    </row>
    <row r="3233" spans="2:2" x14ac:dyDescent="0.25">
      <c r="B3233" s="373"/>
    </row>
    <row r="3234" spans="2:2" x14ac:dyDescent="0.25">
      <c r="B3234" s="373"/>
    </row>
    <row r="3235" spans="2:2" x14ac:dyDescent="0.25">
      <c r="B3235" s="373"/>
    </row>
    <row r="3236" spans="2:2" x14ac:dyDescent="0.25">
      <c r="B3236" s="373"/>
    </row>
    <row r="3237" spans="2:2" x14ac:dyDescent="0.25">
      <c r="B3237" s="373"/>
    </row>
    <row r="3238" spans="2:2" x14ac:dyDescent="0.25">
      <c r="B3238" s="373"/>
    </row>
    <row r="3239" spans="2:2" x14ac:dyDescent="0.25">
      <c r="B3239" s="373"/>
    </row>
    <row r="3240" spans="2:2" x14ac:dyDescent="0.25">
      <c r="B3240" s="373"/>
    </row>
    <row r="3241" spans="2:2" x14ac:dyDescent="0.25">
      <c r="B3241" s="373"/>
    </row>
    <row r="3242" spans="2:2" x14ac:dyDescent="0.25">
      <c r="B3242" s="373"/>
    </row>
    <row r="3243" spans="2:2" x14ac:dyDescent="0.25">
      <c r="B3243" s="373"/>
    </row>
    <row r="3244" spans="2:2" x14ac:dyDescent="0.25">
      <c r="B3244" s="373"/>
    </row>
    <row r="3245" spans="2:2" x14ac:dyDescent="0.25">
      <c r="B3245" s="373"/>
    </row>
    <row r="3246" spans="2:2" x14ac:dyDescent="0.25">
      <c r="B3246" s="373"/>
    </row>
    <row r="3247" spans="2:2" x14ac:dyDescent="0.25">
      <c r="B3247" s="373"/>
    </row>
    <row r="3248" spans="2:2" x14ac:dyDescent="0.25">
      <c r="B3248" s="373"/>
    </row>
    <row r="3249" spans="2:2" x14ac:dyDescent="0.25">
      <c r="B3249" s="373"/>
    </row>
    <row r="3250" spans="2:2" x14ac:dyDescent="0.25">
      <c r="B3250" s="373"/>
    </row>
    <row r="3251" spans="2:2" x14ac:dyDescent="0.25">
      <c r="B3251" s="373"/>
    </row>
    <row r="3252" spans="2:2" x14ac:dyDescent="0.25">
      <c r="B3252" s="373"/>
    </row>
    <row r="3253" spans="2:2" x14ac:dyDescent="0.25">
      <c r="B3253" s="373"/>
    </row>
    <row r="3254" spans="2:2" x14ac:dyDescent="0.25">
      <c r="B3254" s="373"/>
    </row>
    <row r="3255" spans="2:2" x14ac:dyDescent="0.25">
      <c r="B3255" s="373"/>
    </row>
    <row r="3256" spans="2:2" x14ac:dyDescent="0.25">
      <c r="B3256" s="373"/>
    </row>
    <row r="3257" spans="2:2" x14ac:dyDescent="0.25">
      <c r="B3257" s="373"/>
    </row>
    <row r="3258" spans="2:2" x14ac:dyDescent="0.25">
      <c r="B3258" s="373"/>
    </row>
    <row r="3259" spans="2:2" x14ac:dyDescent="0.25">
      <c r="B3259" s="373"/>
    </row>
    <row r="3260" spans="2:2" x14ac:dyDescent="0.25">
      <c r="B3260" s="373"/>
    </row>
    <row r="3261" spans="2:2" x14ac:dyDescent="0.25">
      <c r="B3261" s="373"/>
    </row>
    <row r="3262" spans="2:2" x14ac:dyDescent="0.25">
      <c r="B3262" s="373"/>
    </row>
    <row r="3263" spans="2:2" x14ac:dyDescent="0.25">
      <c r="B3263" s="373"/>
    </row>
    <row r="3264" spans="2:2" x14ac:dyDescent="0.25">
      <c r="B3264" s="373"/>
    </row>
    <row r="3265" spans="2:2" x14ac:dyDescent="0.25">
      <c r="B3265" s="373"/>
    </row>
    <row r="3266" spans="2:2" x14ac:dyDescent="0.25">
      <c r="B3266" s="373"/>
    </row>
    <row r="3267" spans="2:2" x14ac:dyDescent="0.25">
      <c r="B3267" s="373"/>
    </row>
    <row r="3268" spans="2:2" x14ac:dyDescent="0.25">
      <c r="B3268" s="373"/>
    </row>
    <row r="3269" spans="2:2" x14ac:dyDescent="0.25">
      <c r="B3269" s="373"/>
    </row>
    <row r="3270" spans="2:2" x14ac:dyDescent="0.25">
      <c r="B3270" s="373"/>
    </row>
    <row r="3271" spans="2:2" x14ac:dyDescent="0.25">
      <c r="B3271" s="373"/>
    </row>
    <row r="3272" spans="2:2" x14ac:dyDescent="0.25">
      <c r="B3272" s="373"/>
    </row>
    <row r="3273" spans="2:2" x14ac:dyDescent="0.25">
      <c r="B3273" s="373"/>
    </row>
    <row r="3274" spans="2:2" x14ac:dyDescent="0.25">
      <c r="B3274" s="373"/>
    </row>
    <row r="3275" spans="2:2" x14ac:dyDescent="0.25">
      <c r="B3275" s="373"/>
    </row>
    <row r="3276" spans="2:2" x14ac:dyDescent="0.25">
      <c r="B3276" s="373"/>
    </row>
    <row r="3277" spans="2:2" x14ac:dyDescent="0.25">
      <c r="B3277" s="373"/>
    </row>
    <row r="3278" spans="2:2" x14ac:dyDescent="0.25">
      <c r="B3278" s="373"/>
    </row>
    <row r="3279" spans="2:2" x14ac:dyDescent="0.25">
      <c r="B3279" s="373"/>
    </row>
    <row r="3280" spans="2:2" x14ac:dyDescent="0.25">
      <c r="B3280" s="373"/>
    </row>
    <row r="3281" spans="2:2" x14ac:dyDescent="0.25">
      <c r="B3281" s="373"/>
    </row>
    <row r="3282" spans="2:2" x14ac:dyDescent="0.25">
      <c r="B3282" s="373"/>
    </row>
    <row r="3283" spans="2:2" x14ac:dyDescent="0.25">
      <c r="B3283" s="373"/>
    </row>
    <row r="3284" spans="2:2" x14ac:dyDescent="0.25">
      <c r="B3284" s="373"/>
    </row>
    <row r="3285" spans="2:2" x14ac:dyDescent="0.25">
      <c r="B3285" s="373"/>
    </row>
    <row r="3286" spans="2:2" x14ac:dyDescent="0.25">
      <c r="B3286" s="373"/>
    </row>
    <row r="3287" spans="2:2" x14ac:dyDescent="0.25">
      <c r="B3287" s="373"/>
    </row>
    <row r="3288" spans="2:2" x14ac:dyDescent="0.25">
      <c r="B3288" s="373"/>
    </row>
    <row r="3289" spans="2:2" x14ac:dyDescent="0.25">
      <c r="B3289" s="373"/>
    </row>
    <row r="3290" spans="2:2" x14ac:dyDescent="0.25">
      <c r="B3290" s="373"/>
    </row>
    <row r="3291" spans="2:2" x14ac:dyDescent="0.25">
      <c r="B3291" s="373"/>
    </row>
    <row r="3292" spans="2:2" x14ac:dyDescent="0.25">
      <c r="B3292" s="373"/>
    </row>
    <row r="3293" spans="2:2" x14ac:dyDescent="0.25">
      <c r="B3293" s="373"/>
    </row>
    <row r="3294" spans="2:2" x14ac:dyDescent="0.25">
      <c r="B3294" s="373"/>
    </row>
    <row r="3295" spans="2:2" x14ac:dyDescent="0.25">
      <c r="B3295" s="373"/>
    </row>
    <row r="3296" spans="2:2" x14ac:dyDescent="0.25">
      <c r="B3296" s="373"/>
    </row>
    <row r="3297" spans="2:2" x14ac:dyDescent="0.25">
      <c r="B3297" s="373"/>
    </row>
    <row r="3298" spans="2:2" x14ac:dyDescent="0.25">
      <c r="B3298" s="373"/>
    </row>
    <row r="3299" spans="2:2" x14ac:dyDescent="0.25">
      <c r="B3299" s="373"/>
    </row>
    <row r="3300" spans="2:2" x14ac:dyDescent="0.25">
      <c r="B3300" s="373"/>
    </row>
    <row r="3301" spans="2:2" x14ac:dyDescent="0.25">
      <c r="B3301" s="373"/>
    </row>
    <row r="3302" spans="2:2" x14ac:dyDescent="0.25">
      <c r="B3302" s="373"/>
    </row>
    <row r="3303" spans="2:2" x14ac:dyDescent="0.25">
      <c r="B3303" s="373"/>
    </row>
    <row r="3304" spans="2:2" x14ac:dyDescent="0.25">
      <c r="B3304" s="373"/>
    </row>
    <row r="3305" spans="2:2" x14ac:dyDescent="0.25">
      <c r="B3305" s="373"/>
    </row>
    <row r="3306" spans="2:2" x14ac:dyDescent="0.25">
      <c r="B3306" s="373"/>
    </row>
    <row r="3307" spans="2:2" x14ac:dyDescent="0.25">
      <c r="B3307" s="373"/>
    </row>
    <row r="3308" spans="2:2" x14ac:dyDescent="0.25">
      <c r="B3308" s="373"/>
    </row>
    <row r="3309" spans="2:2" x14ac:dyDescent="0.25">
      <c r="B3309" s="373"/>
    </row>
    <row r="3310" spans="2:2" x14ac:dyDescent="0.25">
      <c r="B3310" s="373"/>
    </row>
    <row r="3311" spans="2:2" x14ac:dyDescent="0.25">
      <c r="B3311" s="373"/>
    </row>
    <row r="3312" spans="2:2" x14ac:dyDescent="0.25">
      <c r="B3312" s="373"/>
    </row>
    <row r="3313" spans="2:2" x14ac:dyDescent="0.25">
      <c r="B3313" s="373"/>
    </row>
    <row r="3314" spans="2:2" x14ac:dyDescent="0.25">
      <c r="B3314" s="373"/>
    </row>
    <row r="3315" spans="2:2" x14ac:dyDescent="0.25">
      <c r="B3315" s="373"/>
    </row>
    <row r="3316" spans="2:2" x14ac:dyDescent="0.25">
      <c r="B3316" s="373"/>
    </row>
    <row r="3317" spans="2:2" x14ac:dyDescent="0.25">
      <c r="B3317" s="373"/>
    </row>
    <row r="3318" spans="2:2" x14ac:dyDescent="0.25">
      <c r="B3318" s="373"/>
    </row>
    <row r="3319" spans="2:2" x14ac:dyDescent="0.25">
      <c r="B3319" s="373"/>
    </row>
    <row r="3320" spans="2:2" x14ac:dyDescent="0.25">
      <c r="B3320" s="373"/>
    </row>
    <row r="3321" spans="2:2" x14ac:dyDescent="0.25">
      <c r="B3321" s="373"/>
    </row>
    <row r="3322" spans="2:2" x14ac:dyDescent="0.25">
      <c r="B3322" s="373"/>
    </row>
    <row r="3323" spans="2:2" x14ac:dyDescent="0.25">
      <c r="B3323" s="373"/>
    </row>
    <row r="3324" spans="2:2" x14ac:dyDescent="0.25">
      <c r="B3324" s="373"/>
    </row>
    <row r="3325" spans="2:2" x14ac:dyDescent="0.25">
      <c r="B3325" s="373"/>
    </row>
    <row r="3326" spans="2:2" x14ac:dyDescent="0.25">
      <c r="B3326" s="373"/>
    </row>
    <row r="3327" spans="2:2" x14ac:dyDescent="0.25">
      <c r="B3327" s="373"/>
    </row>
    <row r="3328" spans="2:2" x14ac:dyDescent="0.25">
      <c r="B3328" s="373"/>
    </row>
    <row r="3329" spans="2:2" x14ac:dyDescent="0.25">
      <c r="B3329" s="373"/>
    </row>
    <row r="3330" spans="2:2" x14ac:dyDescent="0.25">
      <c r="B3330" s="373"/>
    </row>
    <row r="3331" spans="2:2" x14ac:dyDescent="0.25">
      <c r="B3331" s="373"/>
    </row>
    <row r="3332" spans="2:2" x14ac:dyDescent="0.25">
      <c r="B3332" s="373"/>
    </row>
    <row r="3333" spans="2:2" x14ac:dyDescent="0.25">
      <c r="B3333" s="373"/>
    </row>
    <row r="3334" spans="2:2" x14ac:dyDescent="0.25">
      <c r="B3334" s="373"/>
    </row>
    <row r="3335" spans="2:2" x14ac:dyDescent="0.25">
      <c r="B3335" s="373"/>
    </row>
    <row r="3336" spans="2:2" x14ac:dyDescent="0.25">
      <c r="B3336" s="373"/>
    </row>
    <row r="3337" spans="2:2" x14ac:dyDescent="0.25">
      <c r="B3337" s="373"/>
    </row>
    <row r="3338" spans="2:2" x14ac:dyDescent="0.25">
      <c r="B3338" s="373"/>
    </row>
    <row r="3339" spans="2:2" x14ac:dyDescent="0.25">
      <c r="B3339" s="373"/>
    </row>
    <row r="3340" spans="2:2" x14ac:dyDescent="0.25">
      <c r="B3340" s="373"/>
    </row>
    <row r="3341" spans="2:2" x14ac:dyDescent="0.25">
      <c r="B3341" s="373"/>
    </row>
    <row r="3342" spans="2:2" x14ac:dyDescent="0.25">
      <c r="B3342" s="373"/>
    </row>
    <row r="3343" spans="2:2" x14ac:dyDescent="0.25">
      <c r="B3343" s="373"/>
    </row>
    <row r="3344" spans="2:2" x14ac:dyDescent="0.25">
      <c r="B3344" s="373"/>
    </row>
    <row r="3345" spans="2:2" x14ac:dyDescent="0.25">
      <c r="B3345" s="373"/>
    </row>
    <row r="3346" spans="2:2" x14ac:dyDescent="0.25">
      <c r="B3346" s="373"/>
    </row>
    <row r="3347" spans="2:2" x14ac:dyDescent="0.25">
      <c r="B3347" s="373"/>
    </row>
    <row r="3348" spans="2:2" x14ac:dyDescent="0.25">
      <c r="B3348" s="373"/>
    </row>
    <row r="3349" spans="2:2" x14ac:dyDescent="0.25">
      <c r="B3349" s="373"/>
    </row>
    <row r="3350" spans="2:2" x14ac:dyDescent="0.25">
      <c r="B3350" s="373"/>
    </row>
    <row r="3351" spans="2:2" x14ac:dyDescent="0.25">
      <c r="B3351" s="373"/>
    </row>
    <row r="3352" spans="2:2" x14ac:dyDescent="0.25">
      <c r="B3352" s="373"/>
    </row>
    <row r="3353" spans="2:2" x14ac:dyDescent="0.25">
      <c r="B3353" s="373"/>
    </row>
    <row r="3354" spans="2:2" x14ac:dyDescent="0.25">
      <c r="B3354" s="373"/>
    </row>
    <row r="3355" spans="2:2" x14ac:dyDescent="0.25">
      <c r="B3355" s="373"/>
    </row>
    <row r="3356" spans="2:2" x14ac:dyDescent="0.25">
      <c r="B3356" s="373"/>
    </row>
    <row r="3357" spans="2:2" x14ac:dyDescent="0.25">
      <c r="B3357" s="373"/>
    </row>
    <row r="3358" spans="2:2" x14ac:dyDescent="0.25">
      <c r="B3358" s="373"/>
    </row>
    <row r="3359" spans="2:2" x14ac:dyDescent="0.25">
      <c r="B3359" s="373"/>
    </row>
    <row r="3360" spans="2:2" x14ac:dyDescent="0.25">
      <c r="B3360" s="373"/>
    </row>
    <row r="3361" spans="2:2" x14ac:dyDescent="0.25">
      <c r="B3361" s="373"/>
    </row>
    <row r="3362" spans="2:2" x14ac:dyDescent="0.25">
      <c r="B3362" s="373"/>
    </row>
    <row r="3363" spans="2:2" x14ac:dyDescent="0.25">
      <c r="B3363" s="373"/>
    </row>
    <row r="3364" spans="2:2" x14ac:dyDescent="0.25">
      <c r="B3364" s="373"/>
    </row>
    <row r="3365" spans="2:2" x14ac:dyDescent="0.25">
      <c r="B3365" s="373"/>
    </row>
    <row r="3366" spans="2:2" x14ac:dyDescent="0.25">
      <c r="B3366" s="373"/>
    </row>
    <row r="3367" spans="2:2" x14ac:dyDescent="0.25">
      <c r="B3367" s="373"/>
    </row>
    <row r="3368" spans="2:2" x14ac:dyDescent="0.25">
      <c r="B3368" s="373"/>
    </row>
    <row r="3369" spans="2:2" x14ac:dyDescent="0.25">
      <c r="B3369" s="373"/>
    </row>
    <row r="3370" spans="2:2" x14ac:dyDescent="0.25">
      <c r="B3370" s="373"/>
    </row>
    <row r="3371" spans="2:2" x14ac:dyDescent="0.25">
      <c r="B3371" s="373"/>
    </row>
    <row r="3372" spans="2:2" x14ac:dyDescent="0.25">
      <c r="B3372" s="373"/>
    </row>
    <row r="3373" spans="2:2" x14ac:dyDescent="0.25">
      <c r="B3373" s="373"/>
    </row>
    <row r="3374" spans="2:2" x14ac:dyDescent="0.25">
      <c r="B3374" s="373"/>
    </row>
    <row r="3375" spans="2:2" x14ac:dyDescent="0.25">
      <c r="B3375" s="373"/>
    </row>
    <row r="3376" spans="2:2" x14ac:dyDescent="0.25">
      <c r="B3376" s="373"/>
    </row>
    <row r="3377" spans="2:2" x14ac:dyDescent="0.25">
      <c r="B3377" s="373"/>
    </row>
    <row r="3378" spans="2:2" x14ac:dyDescent="0.25">
      <c r="B3378" s="373"/>
    </row>
    <row r="3379" spans="2:2" x14ac:dyDescent="0.25">
      <c r="B3379" s="373"/>
    </row>
    <row r="3380" spans="2:2" x14ac:dyDescent="0.25">
      <c r="B3380" s="373"/>
    </row>
    <row r="3381" spans="2:2" x14ac:dyDescent="0.25">
      <c r="B3381" s="373"/>
    </row>
    <row r="3382" spans="2:2" x14ac:dyDescent="0.25">
      <c r="B3382" s="373"/>
    </row>
    <row r="3383" spans="2:2" x14ac:dyDescent="0.25">
      <c r="B3383" s="373"/>
    </row>
    <row r="3384" spans="2:2" x14ac:dyDescent="0.25">
      <c r="B3384" s="373"/>
    </row>
    <row r="3385" spans="2:2" x14ac:dyDescent="0.25">
      <c r="B3385" s="373"/>
    </row>
    <row r="3386" spans="2:2" x14ac:dyDescent="0.25">
      <c r="B3386" s="373"/>
    </row>
    <row r="3387" spans="2:2" x14ac:dyDescent="0.25">
      <c r="B3387" s="373"/>
    </row>
    <row r="3388" spans="2:2" x14ac:dyDescent="0.25">
      <c r="B3388" s="373"/>
    </row>
    <row r="3389" spans="2:2" x14ac:dyDescent="0.25">
      <c r="B3389" s="373"/>
    </row>
    <row r="3390" spans="2:2" x14ac:dyDescent="0.25">
      <c r="B3390" s="373"/>
    </row>
    <row r="3391" spans="2:2" x14ac:dyDescent="0.25">
      <c r="B3391" s="373"/>
    </row>
    <row r="3392" spans="2:2" x14ac:dyDescent="0.25">
      <c r="B3392" s="373"/>
    </row>
    <row r="3393" spans="2:2" x14ac:dyDescent="0.25">
      <c r="B3393" s="373"/>
    </row>
    <row r="3394" spans="2:2" x14ac:dyDescent="0.25">
      <c r="B3394" s="373"/>
    </row>
    <row r="3395" spans="2:2" x14ac:dyDescent="0.25">
      <c r="B3395" s="373"/>
    </row>
    <row r="3396" spans="2:2" x14ac:dyDescent="0.25">
      <c r="B3396" s="373"/>
    </row>
    <row r="3397" spans="2:2" x14ac:dyDescent="0.25">
      <c r="B3397" s="373"/>
    </row>
    <row r="3398" spans="2:2" x14ac:dyDescent="0.25">
      <c r="B3398" s="373"/>
    </row>
    <row r="3399" spans="2:2" x14ac:dyDescent="0.25">
      <c r="B3399" s="373"/>
    </row>
    <row r="3400" spans="2:2" x14ac:dyDescent="0.25">
      <c r="B3400" s="373"/>
    </row>
    <row r="3401" spans="2:2" x14ac:dyDescent="0.25">
      <c r="B3401" s="373"/>
    </row>
    <row r="3402" spans="2:2" x14ac:dyDescent="0.25">
      <c r="B3402" s="373"/>
    </row>
    <row r="3403" spans="2:2" x14ac:dyDescent="0.25">
      <c r="B3403" s="373"/>
    </row>
    <row r="3404" spans="2:2" x14ac:dyDescent="0.25">
      <c r="B3404" s="373"/>
    </row>
    <row r="3405" spans="2:2" x14ac:dyDescent="0.25">
      <c r="B3405" s="373"/>
    </row>
    <row r="3406" spans="2:2" x14ac:dyDescent="0.25">
      <c r="B3406" s="373"/>
    </row>
    <row r="3407" spans="2:2" x14ac:dyDescent="0.25">
      <c r="B3407" s="373"/>
    </row>
    <row r="3408" spans="2:2" x14ac:dyDescent="0.25">
      <c r="B3408" s="373"/>
    </row>
    <row r="3409" spans="2:2" x14ac:dyDescent="0.25">
      <c r="B3409" s="373"/>
    </row>
    <row r="3410" spans="2:2" x14ac:dyDescent="0.25">
      <c r="B3410" s="373"/>
    </row>
    <row r="3411" spans="2:2" x14ac:dyDescent="0.25">
      <c r="B3411" s="373"/>
    </row>
    <row r="3412" spans="2:2" x14ac:dyDescent="0.25">
      <c r="B3412" s="373"/>
    </row>
    <row r="3413" spans="2:2" x14ac:dyDescent="0.25">
      <c r="B3413" s="373"/>
    </row>
    <row r="3414" spans="2:2" x14ac:dyDescent="0.25">
      <c r="B3414" s="373"/>
    </row>
    <row r="3415" spans="2:2" x14ac:dyDescent="0.25">
      <c r="B3415" s="373"/>
    </row>
    <row r="3416" spans="2:2" x14ac:dyDescent="0.25">
      <c r="B3416" s="373"/>
    </row>
    <row r="3417" spans="2:2" x14ac:dyDescent="0.25">
      <c r="B3417" s="373"/>
    </row>
    <row r="3418" spans="2:2" x14ac:dyDescent="0.25">
      <c r="B3418" s="373"/>
    </row>
    <row r="3419" spans="2:2" x14ac:dyDescent="0.25">
      <c r="B3419" s="373"/>
    </row>
    <row r="3420" spans="2:2" x14ac:dyDescent="0.25">
      <c r="B3420" s="373"/>
    </row>
    <row r="3421" spans="2:2" x14ac:dyDescent="0.25">
      <c r="B3421" s="373"/>
    </row>
    <row r="3422" spans="2:2" x14ac:dyDescent="0.25">
      <c r="B3422" s="373"/>
    </row>
    <row r="3423" spans="2:2" x14ac:dyDescent="0.25">
      <c r="B3423" s="373"/>
    </row>
    <row r="3424" spans="2:2" x14ac:dyDescent="0.25">
      <c r="B3424" s="373"/>
    </row>
    <row r="3425" spans="2:2" x14ac:dyDescent="0.25">
      <c r="B3425" s="373"/>
    </row>
    <row r="3426" spans="2:2" x14ac:dyDescent="0.25">
      <c r="B3426" s="373"/>
    </row>
    <row r="3427" spans="2:2" x14ac:dyDescent="0.25">
      <c r="B3427" s="373"/>
    </row>
    <row r="3428" spans="2:2" x14ac:dyDescent="0.25">
      <c r="B3428" s="373"/>
    </row>
    <row r="3429" spans="2:2" x14ac:dyDescent="0.25">
      <c r="B3429" s="373"/>
    </row>
    <row r="3430" spans="2:2" x14ac:dyDescent="0.25">
      <c r="B3430" s="373"/>
    </row>
    <row r="3431" spans="2:2" x14ac:dyDescent="0.25">
      <c r="B3431" s="373"/>
    </row>
    <row r="3432" spans="2:2" x14ac:dyDescent="0.25">
      <c r="B3432" s="373"/>
    </row>
    <row r="3433" spans="2:2" x14ac:dyDescent="0.25">
      <c r="B3433" s="373"/>
    </row>
    <row r="3434" spans="2:2" x14ac:dyDescent="0.25">
      <c r="B3434" s="373"/>
    </row>
    <row r="3435" spans="2:2" x14ac:dyDescent="0.25">
      <c r="B3435" s="373"/>
    </row>
    <row r="3436" spans="2:2" x14ac:dyDescent="0.25">
      <c r="B3436" s="373"/>
    </row>
    <row r="3437" spans="2:2" x14ac:dyDescent="0.25">
      <c r="B3437" s="373"/>
    </row>
    <row r="3438" spans="2:2" x14ac:dyDescent="0.25">
      <c r="B3438" s="373"/>
    </row>
    <row r="3439" spans="2:2" x14ac:dyDescent="0.25">
      <c r="B3439" s="373"/>
    </row>
    <row r="3440" spans="2:2" x14ac:dyDescent="0.25">
      <c r="B3440" s="373"/>
    </row>
    <row r="3441" spans="2:2" x14ac:dyDescent="0.25">
      <c r="B3441" s="373"/>
    </row>
    <row r="3442" spans="2:2" x14ac:dyDescent="0.25">
      <c r="B3442" s="373"/>
    </row>
    <row r="3443" spans="2:2" x14ac:dyDescent="0.25">
      <c r="B3443" s="373"/>
    </row>
    <row r="3444" spans="2:2" x14ac:dyDescent="0.25">
      <c r="B3444" s="373"/>
    </row>
    <row r="3445" spans="2:2" x14ac:dyDescent="0.25">
      <c r="B3445" s="373"/>
    </row>
    <row r="3446" spans="2:2" x14ac:dyDescent="0.25">
      <c r="B3446" s="373"/>
    </row>
    <row r="3447" spans="2:2" x14ac:dyDescent="0.25">
      <c r="B3447" s="373"/>
    </row>
    <row r="3448" spans="2:2" x14ac:dyDescent="0.25">
      <c r="B3448" s="373"/>
    </row>
    <row r="3449" spans="2:2" x14ac:dyDescent="0.25">
      <c r="B3449" s="373"/>
    </row>
    <row r="3450" spans="2:2" x14ac:dyDescent="0.25">
      <c r="B3450" s="373"/>
    </row>
    <row r="3451" spans="2:2" x14ac:dyDescent="0.25">
      <c r="B3451" s="373"/>
    </row>
    <row r="3452" spans="2:2" x14ac:dyDescent="0.25">
      <c r="B3452" s="373"/>
    </row>
    <row r="3453" spans="2:2" x14ac:dyDescent="0.25">
      <c r="B3453" s="373"/>
    </row>
    <row r="3454" spans="2:2" x14ac:dyDescent="0.25">
      <c r="B3454" s="373"/>
    </row>
    <row r="3455" spans="2:2" x14ac:dyDescent="0.25">
      <c r="B3455" s="373"/>
    </row>
    <row r="3456" spans="2:2" x14ac:dyDescent="0.25">
      <c r="B3456" s="373"/>
    </row>
    <row r="3457" spans="2:2" x14ac:dyDescent="0.25">
      <c r="B3457" s="373"/>
    </row>
    <row r="3458" spans="2:2" x14ac:dyDescent="0.25">
      <c r="B3458" s="373"/>
    </row>
    <row r="3459" spans="2:2" x14ac:dyDescent="0.25">
      <c r="B3459" s="373"/>
    </row>
    <row r="3460" spans="2:2" x14ac:dyDescent="0.25">
      <c r="B3460" s="373"/>
    </row>
    <row r="3461" spans="2:2" x14ac:dyDescent="0.25">
      <c r="B3461" s="373"/>
    </row>
    <row r="3462" spans="2:2" x14ac:dyDescent="0.25">
      <c r="B3462" s="373"/>
    </row>
    <row r="3463" spans="2:2" x14ac:dyDescent="0.25">
      <c r="B3463" s="373"/>
    </row>
    <row r="3464" spans="2:2" x14ac:dyDescent="0.25">
      <c r="B3464" s="373"/>
    </row>
    <row r="3465" spans="2:2" x14ac:dyDescent="0.25">
      <c r="B3465" s="373"/>
    </row>
    <row r="3466" spans="2:2" x14ac:dyDescent="0.25">
      <c r="B3466" s="373"/>
    </row>
    <row r="3467" spans="2:2" x14ac:dyDescent="0.25">
      <c r="B3467" s="373"/>
    </row>
    <row r="3468" spans="2:2" x14ac:dyDescent="0.25">
      <c r="B3468" s="373"/>
    </row>
    <row r="3469" spans="2:2" x14ac:dyDescent="0.25">
      <c r="B3469" s="373"/>
    </row>
    <row r="3470" spans="2:2" x14ac:dyDescent="0.25">
      <c r="B3470" s="373"/>
    </row>
    <row r="3471" spans="2:2" x14ac:dyDescent="0.25">
      <c r="B3471" s="373"/>
    </row>
    <row r="3472" spans="2:2" x14ac:dyDescent="0.25">
      <c r="B3472" s="373"/>
    </row>
    <row r="3473" spans="2:2" x14ac:dyDescent="0.25">
      <c r="B3473" s="373"/>
    </row>
    <row r="3474" spans="2:2" x14ac:dyDescent="0.25">
      <c r="B3474" s="373"/>
    </row>
    <row r="3475" spans="2:2" x14ac:dyDescent="0.25">
      <c r="B3475" s="373"/>
    </row>
    <row r="3476" spans="2:2" x14ac:dyDescent="0.25">
      <c r="B3476" s="373"/>
    </row>
    <row r="3477" spans="2:2" x14ac:dyDescent="0.25">
      <c r="B3477" s="373"/>
    </row>
    <row r="3478" spans="2:2" x14ac:dyDescent="0.25">
      <c r="B3478" s="373"/>
    </row>
    <row r="3479" spans="2:2" x14ac:dyDescent="0.25">
      <c r="B3479" s="373"/>
    </row>
    <row r="3480" spans="2:2" x14ac:dyDescent="0.25">
      <c r="B3480" s="373"/>
    </row>
    <row r="3481" spans="2:2" x14ac:dyDescent="0.25">
      <c r="B3481" s="373"/>
    </row>
    <row r="3482" spans="2:2" x14ac:dyDescent="0.25">
      <c r="B3482" s="373"/>
    </row>
    <row r="3483" spans="2:2" x14ac:dyDescent="0.25">
      <c r="B3483" s="373"/>
    </row>
    <row r="3484" spans="2:2" x14ac:dyDescent="0.25">
      <c r="B3484" s="373"/>
    </row>
    <row r="3485" spans="2:2" x14ac:dyDescent="0.25">
      <c r="B3485" s="373"/>
    </row>
    <row r="3486" spans="2:2" x14ac:dyDescent="0.25">
      <c r="B3486" s="373"/>
    </row>
    <row r="3487" spans="2:2" x14ac:dyDescent="0.25">
      <c r="B3487" s="373"/>
    </row>
    <row r="3488" spans="2:2" x14ac:dyDescent="0.25">
      <c r="B3488" s="373"/>
    </row>
    <row r="3489" spans="2:2" x14ac:dyDescent="0.25">
      <c r="B3489" s="373"/>
    </row>
    <row r="3490" spans="2:2" x14ac:dyDescent="0.25">
      <c r="B3490" s="373"/>
    </row>
    <row r="3491" spans="2:2" x14ac:dyDescent="0.25">
      <c r="B3491" s="373"/>
    </row>
    <row r="3492" spans="2:2" x14ac:dyDescent="0.25">
      <c r="B3492" s="373"/>
    </row>
    <row r="3493" spans="2:2" x14ac:dyDescent="0.25">
      <c r="B3493" s="373"/>
    </row>
    <row r="3494" spans="2:2" x14ac:dyDescent="0.25">
      <c r="B3494" s="373"/>
    </row>
    <row r="3495" spans="2:2" x14ac:dyDescent="0.25">
      <c r="B3495" s="373"/>
    </row>
    <row r="3496" spans="2:2" x14ac:dyDescent="0.25">
      <c r="B3496" s="373"/>
    </row>
    <row r="3497" spans="2:2" x14ac:dyDescent="0.25">
      <c r="B3497" s="373"/>
    </row>
    <row r="3498" spans="2:2" x14ac:dyDescent="0.25">
      <c r="B3498" s="373"/>
    </row>
    <row r="3499" spans="2:2" x14ac:dyDescent="0.25">
      <c r="B3499" s="373"/>
    </row>
    <row r="3500" spans="2:2" x14ac:dyDescent="0.25">
      <c r="B3500" s="373"/>
    </row>
    <row r="3501" spans="2:2" x14ac:dyDescent="0.25">
      <c r="B3501" s="373"/>
    </row>
    <row r="3502" spans="2:2" x14ac:dyDescent="0.25">
      <c r="B3502" s="373"/>
    </row>
    <row r="3503" spans="2:2" x14ac:dyDescent="0.25">
      <c r="B3503" s="373"/>
    </row>
    <row r="3504" spans="2:2" x14ac:dyDescent="0.25">
      <c r="B3504" s="373"/>
    </row>
    <row r="3505" spans="2:2" x14ac:dyDescent="0.25">
      <c r="B3505" s="373"/>
    </row>
    <row r="3506" spans="2:2" x14ac:dyDescent="0.25">
      <c r="B3506" s="373"/>
    </row>
    <row r="3507" spans="2:2" x14ac:dyDescent="0.25">
      <c r="B3507" s="373"/>
    </row>
    <row r="3508" spans="2:2" x14ac:dyDescent="0.25">
      <c r="B3508" s="373"/>
    </row>
    <row r="3509" spans="2:2" x14ac:dyDescent="0.25">
      <c r="B3509" s="373"/>
    </row>
    <row r="3510" spans="2:2" x14ac:dyDescent="0.25">
      <c r="B3510" s="373"/>
    </row>
    <row r="3511" spans="2:2" x14ac:dyDescent="0.25">
      <c r="B3511" s="373"/>
    </row>
    <row r="3512" spans="2:2" x14ac:dyDescent="0.25">
      <c r="B3512" s="373"/>
    </row>
    <row r="3513" spans="2:2" x14ac:dyDescent="0.25">
      <c r="B3513" s="373"/>
    </row>
    <row r="3514" spans="2:2" x14ac:dyDescent="0.25">
      <c r="B3514" s="373"/>
    </row>
    <row r="3515" spans="2:2" x14ac:dyDescent="0.25">
      <c r="B3515" s="373"/>
    </row>
    <row r="3516" spans="2:2" x14ac:dyDescent="0.25">
      <c r="B3516" s="373"/>
    </row>
    <row r="3517" spans="2:2" x14ac:dyDescent="0.25">
      <c r="B3517" s="373"/>
    </row>
    <row r="3518" spans="2:2" x14ac:dyDescent="0.25">
      <c r="B3518" s="373"/>
    </row>
    <row r="3519" spans="2:2" x14ac:dyDescent="0.25">
      <c r="B3519" s="373"/>
    </row>
    <row r="3520" spans="2:2" x14ac:dyDescent="0.25">
      <c r="B3520" s="373"/>
    </row>
    <row r="3521" spans="2:2" x14ac:dyDescent="0.25">
      <c r="B3521" s="373"/>
    </row>
    <row r="3522" spans="2:2" x14ac:dyDescent="0.25">
      <c r="B3522" s="373"/>
    </row>
    <row r="3523" spans="2:2" x14ac:dyDescent="0.25">
      <c r="B3523" s="373"/>
    </row>
    <row r="3524" spans="2:2" x14ac:dyDescent="0.25">
      <c r="B3524" s="373"/>
    </row>
    <row r="3525" spans="2:2" x14ac:dyDescent="0.25">
      <c r="B3525" s="373"/>
    </row>
    <row r="3526" spans="2:2" x14ac:dyDescent="0.25">
      <c r="B3526" s="373"/>
    </row>
    <row r="3527" spans="2:2" x14ac:dyDescent="0.25">
      <c r="B3527" s="373"/>
    </row>
    <row r="3528" spans="2:2" x14ac:dyDescent="0.25">
      <c r="B3528" s="373"/>
    </row>
    <row r="3529" spans="2:2" x14ac:dyDescent="0.25">
      <c r="B3529" s="373"/>
    </row>
    <row r="3530" spans="2:2" x14ac:dyDescent="0.25">
      <c r="B3530" s="373"/>
    </row>
    <row r="3531" spans="2:2" x14ac:dyDescent="0.25">
      <c r="B3531" s="373"/>
    </row>
    <row r="3532" spans="2:2" x14ac:dyDescent="0.25">
      <c r="B3532" s="373"/>
    </row>
    <row r="3533" spans="2:2" x14ac:dyDescent="0.25">
      <c r="B3533" s="373"/>
    </row>
    <row r="3534" spans="2:2" x14ac:dyDescent="0.25">
      <c r="B3534" s="373"/>
    </row>
    <row r="3535" spans="2:2" x14ac:dyDescent="0.25">
      <c r="B3535" s="373"/>
    </row>
    <row r="3536" spans="2:2" x14ac:dyDescent="0.25">
      <c r="B3536" s="373"/>
    </row>
    <row r="3537" spans="2:2" x14ac:dyDescent="0.25">
      <c r="B3537" s="373"/>
    </row>
    <row r="3538" spans="2:2" x14ac:dyDescent="0.25">
      <c r="B3538" s="373"/>
    </row>
    <row r="3539" spans="2:2" x14ac:dyDescent="0.25">
      <c r="B3539" s="373"/>
    </row>
    <row r="3540" spans="2:2" x14ac:dyDescent="0.25">
      <c r="B3540" s="373"/>
    </row>
    <row r="3541" spans="2:2" x14ac:dyDescent="0.25">
      <c r="B3541" s="373"/>
    </row>
    <row r="3542" spans="2:2" x14ac:dyDescent="0.25">
      <c r="B3542" s="373"/>
    </row>
    <row r="3543" spans="2:2" x14ac:dyDescent="0.25">
      <c r="B3543" s="373"/>
    </row>
    <row r="3544" spans="2:2" x14ac:dyDescent="0.25">
      <c r="B3544" s="373"/>
    </row>
    <row r="3545" spans="2:2" x14ac:dyDescent="0.25">
      <c r="B3545" s="373"/>
    </row>
    <row r="3546" spans="2:2" x14ac:dyDescent="0.25">
      <c r="B3546" s="373"/>
    </row>
    <row r="3547" spans="2:2" x14ac:dyDescent="0.25">
      <c r="B3547" s="373"/>
    </row>
    <row r="3548" spans="2:2" x14ac:dyDescent="0.25">
      <c r="B3548" s="373"/>
    </row>
    <row r="3549" spans="2:2" x14ac:dyDescent="0.25">
      <c r="B3549" s="373"/>
    </row>
    <row r="3550" spans="2:2" x14ac:dyDescent="0.25">
      <c r="B3550" s="373"/>
    </row>
    <row r="3551" spans="2:2" x14ac:dyDescent="0.25">
      <c r="B3551" s="373"/>
    </row>
    <row r="3552" spans="2:2" x14ac:dyDescent="0.25">
      <c r="B3552" s="373"/>
    </row>
    <row r="3553" spans="2:2" x14ac:dyDescent="0.25">
      <c r="B3553" s="373"/>
    </row>
    <row r="3554" spans="2:2" x14ac:dyDescent="0.25">
      <c r="B3554" s="373"/>
    </row>
    <row r="3555" spans="2:2" x14ac:dyDescent="0.25">
      <c r="B3555" s="373"/>
    </row>
    <row r="3556" spans="2:2" x14ac:dyDescent="0.25">
      <c r="B3556" s="373"/>
    </row>
    <row r="3557" spans="2:2" x14ac:dyDescent="0.25">
      <c r="B3557" s="373"/>
    </row>
    <row r="3558" spans="2:2" x14ac:dyDescent="0.25">
      <c r="B3558" s="373"/>
    </row>
    <row r="3559" spans="2:2" x14ac:dyDescent="0.25">
      <c r="B3559" s="373"/>
    </row>
    <row r="3560" spans="2:2" x14ac:dyDescent="0.25">
      <c r="B3560" s="373"/>
    </row>
    <row r="3561" spans="2:2" x14ac:dyDescent="0.25">
      <c r="B3561" s="373"/>
    </row>
    <row r="3562" spans="2:2" x14ac:dyDescent="0.25">
      <c r="B3562" s="373"/>
    </row>
    <row r="3563" spans="2:2" x14ac:dyDescent="0.25">
      <c r="B3563" s="373"/>
    </row>
    <row r="3564" spans="2:2" x14ac:dyDescent="0.25">
      <c r="B3564" s="373"/>
    </row>
    <row r="3565" spans="2:2" x14ac:dyDescent="0.25">
      <c r="B3565" s="373"/>
    </row>
    <row r="3566" spans="2:2" x14ac:dyDescent="0.25">
      <c r="B3566" s="373"/>
    </row>
    <row r="3567" spans="2:2" x14ac:dyDescent="0.25">
      <c r="B3567" s="373"/>
    </row>
    <row r="3568" spans="2:2" x14ac:dyDescent="0.25">
      <c r="B3568" s="373"/>
    </row>
    <row r="3569" spans="2:2" x14ac:dyDescent="0.25">
      <c r="B3569" s="373"/>
    </row>
    <row r="3570" spans="2:2" x14ac:dyDescent="0.25">
      <c r="B3570" s="373"/>
    </row>
    <row r="3571" spans="2:2" x14ac:dyDescent="0.25">
      <c r="B3571" s="373"/>
    </row>
    <row r="3572" spans="2:2" x14ac:dyDescent="0.25">
      <c r="B3572" s="373"/>
    </row>
    <row r="3573" spans="2:2" x14ac:dyDescent="0.25">
      <c r="B3573" s="373"/>
    </row>
    <row r="3574" spans="2:2" x14ac:dyDescent="0.25">
      <c r="B3574" s="373"/>
    </row>
    <row r="3575" spans="2:2" x14ac:dyDescent="0.25">
      <c r="B3575" s="373"/>
    </row>
    <row r="3576" spans="2:2" x14ac:dyDescent="0.25">
      <c r="B3576" s="373"/>
    </row>
    <row r="3577" spans="2:2" x14ac:dyDescent="0.25">
      <c r="B3577" s="373"/>
    </row>
    <row r="3578" spans="2:2" x14ac:dyDescent="0.25">
      <c r="B3578" s="373"/>
    </row>
    <row r="3579" spans="2:2" x14ac:dyDescent="0.25">
      <c r="B3579" s="373"/>
    </row>
    <row r="3580" spans="2:2" x14ac:dyDescent="0.25">
      <c r="B3580" s="373"/>
    </row>
    <row r="3581" spans="2:2" x14ac:dyDescent="0.25">
      <c r="B3581" s="373"/>
    </row>
    <row r="3582" spans="2:2" x14ac:dyDescent="0.25">
      <c r="B3582" s="373"/>
    </row>
    <row r="3583" spans="2:2" x14ac:dyDescent="0.25">
      <c r="B3583" s="373"/>
    </row>
    <row r="3584" spans="2:2" x14ac:dyDescent="0.25">
      <c r="B3584" s="373"/>
    </row>
    <row r="3585" spans="2:2" x14ac:dyDescent="0.25">
      <c r="B3585" s="373"/>
    </row>
    <row r="3586" spans="2:2" x14ac:dyDescent="0.25">
      <c r="B3586" s="373"/>
    </row>
    <row r="3587" spans="2:2" x14ac:dyDescent="0.25">
      <c r="B3587" s="373"/>
    </row>
    <row r="3588" spans="2:2" x14ac:dyDescent="0.25">
      <c r="B3588" s="373"/>
    </row>
    <row r="3589" spans="2:2" x14ac:dyDescent="0.25">
      <c r="B3589" s="373"/>
    </row>
    <row r="3590" spans="2:2" x14ac:dyDescent="0.25">
      <c r="B3590" s="373"/>
    </row>
    <row r="3591" spans="2:2" x14ac:dyDescent="0.25">
      <c r="B3591" s="373"/>
    </row>
    <row r="3592" spans="2:2" x14ac:dyDescent="0.25">
      <c r="B3592" s="373"/>
    </row>
    <row r="3593" spans="2:2" x14ac:dyDescent="0.25">
      <c r="B3593" s="373"/>
    </row>
    <row r="3594" spans="2:2" x14ac:dyDescent="0.25">
      <c r="B3594" s="373"/>
    </row>
    <row r="3595" spans="2:2" x14ac:dyDescent="0.25">
      <c r="B3595" s="373"/>
    </row>
    <row r="3596" spans="2:2" x14ac:dyDescent="0.25">
      <c r="B3596" s="373"/>
    </row>
    <row r="3597" spans="2:2" x14ac:dyDescent="0.25">
      <c r="B3597" s="373"/>
    </row>
    <row r="3598" spans="2:2" x14ac:dyDescent="0.25">
      <c r="B3598" s="373"/>
    </row>
    <row r="3599" spans="2:2" x14ac:dyDescent="0.25">
      <c r="B3599" s="373"/>
    </row>
    <row r="3600" spans="2:2" x14ac:dyDescent="0.25">
      <c r="B3600" s="373"/>
    </row>
    <row r="3601" spans="2:2" x14ac:dyDescent="0.25">
      <c r="B3601" s="373"/>
    </row>
    <row r="3602" spans="2:2" x14ac:dyDescent="0.25">
      <c r="B3602" s="373"/>
    </row>
    <row r="3603" spans="2:2" x14ac:dyDescent="0.25">
      <c r="B3603" s="373"/>
    </row>
    <row r="3604" spans="2:2" x14ac:dyDescent="0.25">
      <c r="B3604" s="373"/>
    </row>
    <row r="3605" spans="2:2" x14ac:dyDescent="0.25">
      <c r="B3605" s="373"/>
    </row>
    <row r="3606" spans="2:2" x14ac:dyDescent="0.25">
      <c r="B3606" s="373"/>
    </row>
    <row r="3607" spans="2:2" x14ac:dyDescent="0.25">
      <c r="B3607" s="373"/>
    </row>
    <row r="3608" spans="2:2" x14ac:dyDescent="0.25">
      <c r="B3608" s="373"/>
    </row>
    <row r="3609" spans="2:2" x14ac:dyDescent="0.25">
      <c r="B3609" s="373"/>
    </row>
    <row r="3610" spans="2:2" x14ac:dyDescent="0.25">
      <c r="B3610" s="373"/>
    </row>
    <row r="3611" spans="2:2" x14ac:dyDescent="0.25">
      <c r="B3611" s="373"/>
    </row>
    <row r="3612" spans="2:2" x14ac:dyDescent="0.25">
      <c r="B3612" s="373"/>
    </row>
    <row r="3613" spans="2:2" x14ac:dyDescent="0.25">
      <c r="B3613" s="373"/>
    </row>
    <row r="3614" spans="2:2" x14ac:dyDescent="0.25">
      <c r="B3614" s="373"/>
    </row>
    <row r="3615" spans="2:2" x14ac:dyDescent="0.25">
      <c r="B3615" s="373"/>
    </row>
    <row r="3616" spans="2:2" x14ac:dyDescent="0.25">
      <c r="B3616" s="373"/>
    </row>
    <row r="3617" spans="2:2" x14ac:dyDescent="0.25">
      <c r="B3617" s="373"/>
    </row>
    <row r="3618" spans="2:2" x14ac:dyDescent="0.25">
      <c r="B3618" s="373"/>
    </row>
    <row r="3619" spans="2:2" x14ac:dyDescent="0.25">
      <c r="B3619" s="373"/>
    </row>
    <row r="3620" spans="2:2" x14ac:dyDescent="0.25">
      <c r="B3620" s="373"/>
    </row>
    <row r="3621" spans="2:2" x14ac:dyDescent="0.25">
      <c r="B3621" s="373"/>
    </row>
    <row r="3622" spans="2:2" x14ac:dyDescent="0.25">
      <c r="B3622" s="373"/>
    </row>
    <row r="3623" spans="2:2" x14ac:dyDescent="0.25">
      <c r="B3623" s="373"/>
    </row>
    <row r="3624" spans="2:2" x14ac:dyDescent="0.25">
      <c r="B3624" s="373"/>
    </row>
    <row r="3625" spans="2:2" x14ac:dyDescent="0.25">
      <c r="B3625" s="373"/>
    </row>
    <row r="3626" spans="2:2" x14ac:dyDescent="0.25">
      <c r="B3626" s="373"/>
    </row>
    <row r="3627" spans="2:2" x14ac:dyDescent="0.25">
      <c r="B3627" s="373"/>
    </row>
    <row r="3628" spans="2:2" x14ac:dyDescent="0.25">
      <c r="B3628" s="373"/>
    </row>
    <row r="3629" spans="2:2" x14ac:dyDescent="0.25">
      <c r="B3629" s="373"/>
    </row>
    <row r="3630" spans="2:2" x14ac:dyDescent="0.25">
      <c r="B3630" s="373"/>
    </row>
    <row r="3631" spans="2:2" x14ac:dyDescent="0.25">
      <c r="B3631" s="373"/>
    </row>
    <row r="3632" spans="2:2" x14ac:dyDescent="0.25">
      <c r="B3632" s="373"/>
    </row>
    <row r="3633" spans="2:2" x14ac:dyDescent="0.25">
      <c r="B3633" s="373"/>
    </row>
    <row r="3634" spans="2:2" x14ac:dyDescent="0.25">
      <c r="B3634" s="373"/>
    </row>
    <row r="3635" spans="2:2" x14ac:dyDescent="0.25">
      <c r="B3635" s="373"/>
    </row>
    <row r="3636" spans="2:2" x14ac:dyDescent="0.25">
      <c r="B3636" s="373"/>
    </row>
    <row r="3637" spans="2:2" x14ac:dyDescent="0.25">
      <c r="B3637" s="373"/>
    </row>
    <row r="3638" spans="2:2" x14ac:dyDescent="0.25">
      <c r="B3638" s="373"/>
    </row>
    <row r="3639" spans="2:2" x14ac:dyDescent="0.25">
      <c r="B3639" s="373"/>
    </row>
    <row r="3640" spans="2:2" x14ac:dyDescent="0.25">
      <c r="B3640" s="373"/>
    </row>
    <row r="3641" spans="2:2" x14ac:dyDescent="0.25">
      <c r="B3641" s="373"/>
    </row>
    <row r="3642" spans="2:2" x14ac:dyDescent="0.25">
      <c r="B3642" s="373"/>
    </row>
    <row r="3643" spans="2:2" x14ac:dyDescent="0.25">
      <c r="B3643" s="373"/>
    </row>
    <row r="3644" spans="2:2" x14ac:dyDescent="0.25">
      <c r="B3644" s="373"/>
    </row>
    <row r="3645" spans="2:2" x14ac:dyDescent="0.25">
      <c r="B3645" s="373"/>
    </row>
    <row r="3646" spans="2:2" x14ac:dyDescent="0.25">
      <c r="B3646" s="373"/>
    </row>
    <row r="3647" spans="2:2" x14ac:dyDescent="0.25">
      <c r="B3647" s="373"/>
    </row>
    <row r="3648" spans="2:2" x14ac:dyDescent="0.25">
      <c r="B3648" s="373"/>
    </row>
    <row r="3649" spans="2:2" x14ac:dyDescent="0.25">
      <c r="B3649" s="373"/>
    </row>
    <row r="3650" spans="2:2" x14ac:dyDescent="0.25">
      <c r="B3650" s="373"/>
    </row>
    <row r="3651" spans="2:2" x14ac:dyDescent="0.25">
      <c r="B3651" s="373"/>
    </row>
    <row r="3652" spans="2:2" x14ac:dyDescent="0.25">
      <c r="B3652" s="373"/>
    </row>
    <row r="3653" spans="2:2" x14ac:dyDescent="0.25">
      <c r="B3653" s="373"/>
    </row>
    <row r="3654" spans="2:2" x14ac:dyDescent="0.25">
      <c r="B3654" s="373"/>
    </row>
    <row r="3655" spans="2:2" x14ac:dyDescent="0.25">
      <c r="B3655" s="373"/>
    </row>
    <row r="3656" spans="2:2" x14ac:dyDescent="0.25">
      <c r="B3656" s="373"/>
    </row>
    <row r="3657" spans="2:2" x14ac:dyDescent="0.25">
      <c r="B3657" s="373"/>
    </row>
    <row r="3658" spans="2:2" x14ac:dyDescent="0.25">
      <c r="B3658" s="373"/>
    </row>
    <row r="3659" spans="2:2" x14ac:dyDescent="0.25">
      <c r="B3659" s="373"/>
    </row>
    <row r="3660" spans="2:2" x14ac:dyDescent="0.25">
      <c r="B3660" s="373"/>
    </row>
    <row r="3661" spans="2:2" x14ac:dyDescent="0.25">
      <c r="B3661" s="373"/>
    </row>
    <row r="3662" spans="2:2" x14ac:dyDescent="0.25">
      <c r="B3662" s="373"/>
    </row>
    <row r="3663" spans="2:2" x14ac:dyDescent="0.25">
      <c r="B3663" s="373"/>
    </row>
    <row r="3664" spans="2:2" x14ac:dyDescent="0.25">
      <c r="B3664" s="373"/>
    </row>
    <row r="3665" spans="2:2" x14ac:dyDescent="0.25">
      <c r="B3665" s="373"/>
    </row>
    <row r="3666" spans="2:2" x14ac:dyDescent="0.25">
      <c r="B3666" s="373"/>
    </row>
    <row r="3667" spans="2:2" x14ac:dyDescent="0.25">
      <c r="B3667" s="373"/>
    </row>
    <row r="3668" spans="2:2" x14ac:dyDescent="0.25">
      <c r="B3668" s="373"/>
    </row>
    <row r="3669" spans="2:2" x14ac:dyDescent="0.25">
      <c r="B3669" s="373"/>
    </row>
    <row r="3670" spans="2:2" x14ac:dyDescent="0.25">
      <c r="B3670" s="373"/>
    </row>
    <row r="3671" spans="2:2" x14ac:dyDescent="0.25">
      <c r="B3671" s="373"/>
    </row>
    <row r="3672" spans="2:2" x14ac:dyDescent="0.25">
      <c r="B3672" s="373"/>
    </row>
    <row r="3673" spans="2:2" x14ac:dyDescent="0.25">
      <c r="B3673" s="373"/>
    </row>
    <row r="3674" spans="2:2" x14ac:dyDescent="0.25">
      <c r="B3674" s="373"/>
    </row>
    <row r="3675" spans="2:2" x14ac:dyDescent="0.25">
      <c r="B3675" s="373"/>
    </row>
    <row r="3676" spans="2:2" x14ac:dyDescent="0.25">
      <c r="B3676" s="373"/>
    </row>
    <row r="3677" spans="2:2" x14ac:dyDescent="0.25">
      <c r="B3677" s="373"/>
    </row>
    <row r="3678" spans="2:2" x14ac:dyDescent="0.25">
      <c r="B3678" s="373"/>
    </row>
    <row r="3679" spans="2:2" x14ac:dyDescent="0.25">
      <c r="B3679" s="373"/>
    </row>
    <row r="3680" spans="2:2" x14ac:dyDescent="0.25">
      <c r="B3680" s="373"/>
    </row>
    <row r="3681" spans="2:2" x14ac:dyDescent="0.25">
      <c r="B3681" s="373"/>
    </row>
    <row r="3682" spans="2:2" x14ac:dyDescent="0.25">
      <c r="B3682" s="373"/>
    </row>
    <row r="3683" spans="2:2" x14ac:dyDescent="0.25">
      <c r="B3683" s="373"/>
    </row>
    <row r="3684" spans="2:2" x14ac:dyDescent="0.25">
      <c r="B3684" s="373"/>
    </row>
    <row r="3685" spans="2:2" x14ac:dyDescent="0.25">
      <c r="B3685" s="373"/>
    </row>
    <row r="3686" spans="2:2" x14ac:dyDescent="0.25">
      <c r="B3686" s="373"/>
    </row>
    <row r="3687" spans="2:2" x14ac:dyDescent="0.25">
      <c r="B3687" s="373"/>
    </row>
    <row r="3688" spans="2:2" x14ac:dyDescent="0.25">
      <c r="B3688" s="373"/>
    </row>
    <row r="3689" spans="2:2" x14ac:dyDescent="0.25">
      <c r="B3689" s="373"/>
    </row>
    <row r="3690" spans="2:2" x14ac:dyDescent="0.25">
      <c r="B3690" s="373"/>
    </row>
    <row r="3691" spans="2:2" x14ac:dyDescent="0.25">
      <c r="B3691" s="373"/>
    </row>
    <row r="3692" spans="2:2" x14ac:dyDescent="0.25">
      <c r="B3692" s="373"/>
    </row>
    <row r="3693" spans="2:2" x14ac:dyDescent="0.25">
      <c r="B3693" s="373"/>
    </row>
    <row r="3694" spans="2:2" x14ac:dyDescent="0.25">
      <c r="B3694" s="373"/>
    </row>
    <row r="3695" spans="2:2" x14ac:dyDescent="0.25">
      <c r="B3695" s="373"/>
    </row>
    <row r="3696" spans="2:2" x14ac:dyDescent="0.25">
      <c r="B3696" s="373"/>
    </row>
    <row r="3697" spans="2:2" x14ac:dyDescent="0.25">
      <c r="B3697" s="373"/>
    </row>
    <row r="3698" spans="2:2" x14ac:dyDescent="0.25">
      <c r="B3698" s="373"/>
    </row>
    <row r="3699" spans="2:2" x14ac:dyDescent="0.25">
      <c r="B3699" s="373"/>
    </row>
    <row r="3700" spans="2:2" x14ac:dyDescent="0.25">
      <c r="B3700" s="373"/>
    </row>
    <row r="3701" spans="2:2" x14ac:dyDescent="0.25">
      <c r="B3701" s="373"/>
    </row>
    <row r="3702" spans="2:2" x14ac:dyDescent="0.25">
      <c r="B3702" s="373"/>
    </row>
    <row r="3703" spans="2:2" x14ac:dyDescent="0.25">
      <c r="B3703" s="373"/>
    </row>
    <row r="3704" spans="2:2" x14ac:dyDescent="0.25">
      <c r="B3704" s="373"/>
    </row>
    <row r="3705" spans="2:2" x14ac:dyDescent="0.25">
      <c r="B3705" s="373"/>
    </row>
    <row r="3706" spans="2:2" x14ac:dyDescent="0.25">
      <c r="B3706" s="373"/>
    </row>
    <row r="3707" spans="2:2" x14ac:dyDescent="0.25">
      <c r="B3707" s="373"/>
    </row>
    <row r="3708" spans="2:2" x14ac:dyDescent="0.25">
      <c r="B3708" s="373"/>
    </row>
    <row r="3709" spans="2:2" x14ac:dyDescent="0.25">
      <c r="B3709" s="373"/>
    </row>
    <row r="3710" spans="2:2" x14ac:dyDescent="0.25">
      <c r="B3710" s="373"/>
    </row>
    <row r="3711" spans="2:2" x14ac:dyDescent="0.25">
      <c r="B3711" s="373"/>
    </row>
    <row r="3712" spans="2:2" x14ac:dyDescent="0.25">
      <c r="B3712" s="373"/>
    </row>
    <row r="3713" spans="2:2" x14ac:dyDescent="0.25">
      <c r="B3713" s="373"/>
    </row>
    <row r="3714" spans="2:2" x14ac:dyDescent="0.25">
      <c r="B3714" s="373"/>
    </row>
    <row r="3715" spans="2:2" x14ac:dyDescent="0.25">
      <c r="B3715" s="373"/>
    </row>
    <row r="3716" spans="2:2" x14ac:dyDescent="0.25">
      <c r="B3716" s="373"/>
    </row>
    <row r="3717" spans="2:2" x14ac:dyDescent="0.25">
      <c r="B3717" s="373"/>
    </row>
    <row r="3718" spans="2:2" x14ac:dyDescent="0.25">
      <c r="B3718" s="373"/>
    </row>
    <row r="3719" spans="2:2" x14ac:dyDescent="0.25">
      <c r="B3719" s="373"/>
    </row>
    <row r="3720" spans="2:2" x14ac:dyDescent="0.25">
      <c r="B3720" s="373"/>
    </row>
    <row r="3721" spans="2:2" x14ac:dyDescent="0.25">
      <c r="B3721" s="373"/>
    </row>
    <row r="3722" spans="2:2" x14ac:dyDescent="0.25">
      <c r="B3722" s="373"/>
    </row>
    <row r="3723" spans="2:2" x14ac:dyDescent="0.25">
      <c r="B3723" s="373"/>
    </row>
    <row r="3724" spans="2:2" x14ac:dyDescent="0.25">
      <c r="B3724" s="373"/>
    </row>
    <row r="3725" spans="2:2" x14ac:dyDescent="0.25">
      <c r="B3725" s="373"/>
    </row>
    <row r="3726" spans="2:2" x14ac:dyDescent="0.25">
      <c r="B3726" s="373"/>
    </row>
    <row r="3727" spans="2:2" x14ac:dyDescent="0.25">
      <c r="B3727" s="373"/>
    </row>
    <row r="3728" spans="2:2" x14ac:dyDescent="0.25">
      <c r="B3728" s="373"/>
    </row>
    <row r="3729" spans="2:2" x14ac:dyDescent="0.25">
      <c r="B3729" s="373"/>
    </row>
    <row r="3730" spans="2:2" x14ac:dyDescent="0.25">
      <c r="B3730" s="373"/>
    </row>
    <row r="3731" spans="2:2" x14ac:dyDescent="0.25">
      <c r="B3731" s="373"/>
    </row>
    <row r="3732" spans="2:2" x14ac:dyDescent="0.25">
      <c r="B3732" s="373"/>
    </row>
    <row r="3733" spans="2:2" x14ac:dyDescent="0.25">
      <c r="B3733" s="373"/>
    </row>
    <row r="3734" spans="2:2" x14ac:dyDescent="0.25">
      <c r="B3734" s="373"/>
    </row>
    <row r="3735" spans="2:2" x14ac:dyDescent="0.25">
      <c r="B3735" s="373"/>
    </row>
    <row r="3736" spans="2:2" x14ac:dyDescent="0.25">
      <c r="B3736" s="373"/>
    </row>
    <row r="3737" spans="2:2" x14ac:dyDescent="0.25">
      <c r="B3737" s="373"/>
    </row>
    <row r="3738" spans="2:2" x14ac:dyDescent="0.25">
      <c r="B3738" s="373"/>
    </row>
    <row r="3739" spans="2:2" x14ac:dyDescent="0.25">
      <c r="B3739" s="373"/>
    </row>
    <row r="3740" spans="2:2" x14ac:dyDescent="0.25">
      <c r="B3740" s="373"/>
    </row>
    <row r="3741" spans="2:2" x14ac:dyDescent="0.25">
      <c r="B3741" s="373"/>
    </row>
    <row r="3742" spans="2:2" x14ac:dyDescent="0.25">
      <c r="B3742" s="373"/>
    </row>
    <row r="3743" spans="2:2" x14ac:dyDescent="0.25">
      <c r="B3743" s="373"/>
    </row>
    <row r="3744" spans="2:2" x14ac:dyDescent="0.25">
      <c r="B3744" s="373"/>
    </row>
    <row r="3745" spans="2:2" x14ac:dyDescent="0.25">
      <c r="B3745" s="373"/>
    </row>
    <row r="3746" spans="2:2" x14ac:dyDescent="0.25">
      <c r="B3746" s="373"/>
    </row>
    <row r="3747" spans="2:2" x14ac:dyDescent="0.25">
      <c r="B3747" s="373"/>
    </row>
    <row r="3748" spans="2:2" x14ac:dyDescent="0.25">
      <c r="B3748" s="373"/>
    </row>
    <row r="3749" spans="2:2" x14ac:dyDescent="0.25">
      <c r="B3749" s="373"/>
    </row>
    <row r="3750" spans="2:2" x14ac:dyDescent="0.25">
      <c r="B3750" s="373"/>
    </row>
    <row r="3751" spans="2:2" x14ac:dyDescent="0.25">
      <c r="B3751" s="373"/>
    </row>
    <row r="3752" spans="2:2" x14ac:dyDescent="0.25">
      <c r="B3752" s="373"/>
    </row>
    <row r="3753" spans="2:2" x14ac:dyDescent="0.25">
      <c r="B3753" s="373"/>
    </row>
    <row r="3754" spans="2:2" x14ac:dyDescent="0.25">
      <c r="B3754" s="373"/>
    </row>
    <row r="3755" spans="2:2" x14ac:dyDescent="0.25">
      <c r="B3755" s="373"/>
    </row>
    <row r="3756" spans="2:2" x14ac:dyDescent="0.25">
      <c r="B3756" s="373"/>
    </row>
    <row r="3757" spans="2:2" x14ac:dyDescent="0.25">
      <c r="B3757" s="373"/>
    </row>
    <row r="3758" spans="2:2" x14ac:dyDescent="0.25">
      <c r="B3758" s="373"/>
    </row>
    <row r="3759" spans="2:2" x14ac:dyDescent="0.25">
      <c r="B3759" s="373"/>
    </row>
    <row r="3760" spans="2:2" x14ac:dyDescent="0.25">
      <c r="B3760" s="373"/>
    </row>
    <row r="3761" spans="2:2" x14ac:dyDescent="0.25">
      <c r="B3761" s="373"/>
    </row>
    <row r="3762" spans="2:2" x14ac:dyDescent="0.25">
      <c r="B3762" s="373"/>
    </row>
    <row r="3763" spans="2:2" x14ac:dyDescent="0.25">
      <c r="B3763" s="373"/>
    </row>
    <row r="3764" spans="2:2" x14ac:dyDescent="0.25">
      <c r="B3764" s="373"/>
    </row>
    <row r="3765" spans="2:2" x14ac:dyDescent="0.25">
      <c r="B3765" s="373"/>
    </row>
    <row r="3766" spans="2:2" x14ac:dyDescent="0.25">
      <c r="B3766" s="373"/>
    </row>
    <row r="3767" spans="2:2" x14ac:dyDescent="0.25">
      <c r="B3767" s="373"/>
    </row>
    <row r="3768" spans="2:2" x14ac:dyDescent="0.25">
      <c r="B3768" s="373"/>
    </row>
    <row r="3769" spans="2:2" x14ac:dyDescent="0.25">
      <c r="B3769" s="373"/>
    </row>
    <row r="3770" spans="2:2" x14ac:dyDescent="0.25">
      <c r="B3770" s="373"/>
    </row>
    <row r="3771" spans="2:2" x14ac:dyDescent="0.25">
      <c r="B3771" s="373"/>
    </row>
    <row r="3772" spans="2:2" x14ac:dyDescent="0.25">
      <c r="B3772" s="373"/>
    </row>
    <row r="3773" spans="2:2" x14ac:dyDescent="0.25">
      <c r="B3773" s="373"/>
    </row>
    <row r="3774" spans="2:2" x14ac:dyDescent="0.25">
      <c r="B3774" s="373"/>
    </row>
    <row r="3775" spans="2:2" x14ac:dyDescent="0.25">
      <c r="B3775" s="373"/>
    </row>
    <row r="3776" spans="2:2" x14ac:dyDescent="0.25">
      <c r="B3776" s="373"/>
    </row>
    <row r="3777" spans="2:2" x14ac:dyDescent="0.25">
      <c r="B3777" s="373"/>
    </row>
    <row r="3778" spans="2:2" x14ac:dyDescent="0.25">
      <c r="B3778" s="373"/>
    </row>
    <row r="3779" spans="2:2" x14ac:dyDescent="0.25">
      <c r="B3779" s="373"/>
    </row>
    <row r="3780" spans="2:2" x14ac:dyDescent="0.25">
      <c r="B3780" s="373"/>
    </row>
    <row r="3781" spans="2:2" x14ac:dyDescent="0.25">
      <c r="B3781" s="373"/>
    </row>
    <row r="3782" spans="2:2" x14ac:dyDescent="0.25">
      <c r="B3782" s="373"/>
    </row>
    <row r="3783" spans="2:2" x14ac:dyDescent="0.25">
      <c r="B3783" s="373"/>
    </row>
    <row r="3784" spans="2:2" x14ac:dyDescent="0.25">
      <c r="B3784" s="373"/>
    </row>
    <row r="3785" spans="2:2" x14ac:dyDescent="0.25">
      <c r="B3785" s="373"/>
    </row>
    <row r="3786" spans="2:2" x14ac:dyDescent="0.25">
      <c r="B3786" s="373"/>
    </row>
    <row r="3787" spans="2:2" x14ac:dyDescent="0.25">
      <c r="B3787" s="373"/>
    </row>
    <row r="3788" spans="2:2" x14ac:dyDescent="0.25">
      <c r="B3788" s="373"/>
    </row>
    <row r="3789" spans="2:2" x14ac:dyDescent="0.25">
      <c r="B3789" s="373"/>
    </row>
    <row r="3790" spans="2:2" x14ac:dyDescent="0.25">
      <c r="B3790" s="373"/>
    </row>
    <row r="3791" spans="2:2" x14ac:dyDescent="0.25">
      <c r="B3791" s="373"/>
    </row>
    <row r="3792" spans="2:2" x14ac:dyDescent="0.25">
      <c r="B3792" s="373"/>
    </row>
    <row r="3793" spans="2:2" x14ac:dyDescent="0.25">
      <c r="B3793" s="373"/>
    </row>
    <row r="3794" spans="2:2" x14ac:dyDescent="0.25">
      <c r="B3794" s="373"/>
    </row>
    <row r="3795" spans="2:2" x14ac:dyDescent="0.25">
      <c r="B3795" s="373"/>
    </row>
    <row r="3796" spans="2:2" x14ac:dyDescent="0.25">
      <c r="B3796" s="373"/>
    </row>
    <row r="3797" spans="2:2" x14ac:dyDescent="0.25">
      <c r="B3797" s="373"/>
    </row>
    <row r="3798" spans="2:2" x14ac:dyDescent="0.25">
      <c r="B3798" s="373"/>
    </row>
    <row r="3799" spans="2:2" x14ac:dyDescent="0.25">
      <c r="B3799" s="373"/>
    </row>
    <row r="3800" spans="2:2" x14ac:dyDescent="0.25">
      <c r="B3800" s="373"/>
    </row>
    <row r="3801" spans="2:2" x14ac:dyDescent="0.25">
      <c r="B3801" s="373"/>
    </row>
    <row r="3802" spans="2:2" x14ac:dyDescent="0.25">
      <c r="B3802" s="373"/>
    </row>
    <row r="3803" spans="2:2" x14ac:dyDescent="0.25">
      <c r="B3803" s="373"/>
    </row>
    <row r="3804" spans="2:2" x14ac:dyDescent="0.25">
      <c r="B3804" s="373"/>
    </row>
    <row r="3805" spans="2:2" x14ac:dyDescent="0.25">
      <c r="B3805" s="373"/>
    </row>
    <row r="3806" spans="2:2" x14ac:dyDescent="0.25">
      <c r="B3806" s="373"/>
    </row>
    <row r="3807" spans="2:2" x14ac:dyDescent="0.25">
      <c r="B3807" s="373"/>
    </row>
    <row r="3808" spans="2:2" x14ac:dyDescent="0.25">
      <c r="B3808" s="373"/>
    </row>
    <row r="3809" spans="2:2" x14ac:dyDescent="0.25">
      <c r="B3809" s="373"/>
    </row>
    <row r="3810" spans="2:2" x14ac:dyDescent="0.25">
      <c r="B3810" s="373"/>
    </row>
    <row r="3811" spans="2:2" x14ac:dyDescent="0.25">
      <c r="B3811" s="373"/>
    </row>
    <row r="3812" spans="2:2" x14ac:dyDescent="0.25">
      <c r="B3812" s="373"/>
    </row>
    <row r="3813" spans="2:2" x14ac:dyDescent="0.25">
      <c r="B3813" s="373"/>
    </row>
    <row r="3814" spans="2:2" x14ac:dyDescent="0.25">
      <c r="B3814" s="373"/>
    </row>
    <row r="3815" spans="2:2" x14ac:dyDescent="0.25">
      <c r="B3815" s="373"/>
    </row>
    <row r="3816" spans="2:2" x14ac:dyDescent="0.25">
      <c r="B3816" s="373"/>
    </row>
    <row r="3817" spans="2:2" x14ac:dyDescent="0.25">
      <c r="B3817" s="373"/>
    </row>
    <row r="3818" spans="2:2" x14ac:dyDescent="0.25">
      <c r="B3818" s="373"/>
    </row>
    <row r="3819" spans="2:2" x14ac:dyDescent="0.25">
      <c r="B3819" s="373"/>
    </row>
    <row r="3820" spans="2:2" x14ac:dyDescent="0.25">
      <c r="B3820" s="373"/>
    </row>
    <row r="3821" spans="2:2" x14ac:dyDescent="0.25">
      <c r="B3821" s="373"/>
    </row>
    <row r="3822" spans="2:2" x14ac:dyDescent="0.25">
      <c r="B3822" s="373"/>
    </row>
    <row r="3823" spans="2:2" x14ac:dyDescent="0.25">
      <c r="B3823" s="373"/>
    </row>
    <row r="3824" spans="2:2" x14ac:dyDescent="0.25">
      <c r="B3824" s="373"/>
    </row>
    <row r="3825" spans="2:2" x14ac:dyDescent="0.25">
      <c r="B3825" s="373"/>
    </row>
    <row r="3826" spans="2:2" x14ac:dyDescent="0.25">
      <c r="B3826" s="373"/>
    </row>
    <row r="3827" spans="2:2" x14ac:dyDescent="0.25">
      <c r="B3827" s="373"/>
    </row>
    <row r="3828" spans="2:2" x14ac:dyDescent="0.25">
      <c r="B3828" s="373"/>
    </row>
    <row r="3829" spans="2:2" x14ac:dyDescent="0.25">
      <c r="B3829" s="373"/>
    </row>
    <row r="3830" spans="2:2" x14ac:dyDescent="0.25">
      <c r="B3830" s="373"/>
    </row>
    <row r="3831" spans="2:2" x14ac:dyDescent="0.25">
      <c r="B3831" s="373"/>
    </row>
    <row r="3832" spans="2:2" x14ac:dyDescent="0.25">
      <c r="B3832" s="373"/>
    </row>
    <row r="3833" spans="2:2" x14ac:dyDescent="0.25">
      <c r="B3833" s="373"/>
    </row>
    <row r="3834" spans="2:2" x14ac:dyDescent="0.25">
      <c r="B3834" s="373"/>
    </row>
    <row r="3835" spans="2:2" x14ac:dyDescent="0.25">
      <c r="B3835" s="373"/>
    </row>
    <row r="3836" spans="2:2" x14ac:dyDescent="0.25">
      <c r="B3836" s="373"/>
    </row>
    <row r="3837" spans="2:2" x14ac:dyDescent="0.25">
      <c r="B3837" s="373"/>
    </row>
    <row r="3838" spans="2:2" x14ac:dyDescent="0.25">
      <c r="B3838" s="373"/>
    </row>
    <row r="3839" spans="2:2" x14ac:dyDescent="0.25">
      <c r="B3839" s="373"/>
    </row>
    <row r="3840" spans="2:2" x14ac:dyDescent="0.25">
      <c r="B3840" s="373"/>
    </row>
    <row r="3841" spans="2:2" x14ac:dyDescent="0.25">
      <c r="B3841" s="373"/>
    </row>
    <row r="3842" spans="2:2" x14ac:dyDescent="0.25">
      <c r="B3842" s="373"/>
    </row>
    <row r="3843" spans="2:2" x14ac:dyDescent="0.25">
      <c r="B3843" s="373"/>
    </row>
    <row r="3844" spans="2:2" x14ac:dyDescent="0.25">
      <c r="B3844" s="373"/>
    </row>
    <row r="3845" spans="2:2" x14ac:dyDescent="0.25">
      <c r="B3845" s="373"/>
    </row>
    <row r="3846" spans="2:2" x14ac:dyDescent="0.25">
      <c r="B3846" s="373"/>
    </row>
    <row r="3847" spans="2:2" x14ac:dyDescent="0.25">
      <c r="B3847" s="373"/>
    </row>
    <row r="3848" spans="2:2" x14ac:dyDescent="0.25">
      <c r="B3848" s="373"/>
    </row>
    <row r="3849" spans="2:2" x14ac:dyDescent="0.25">
      <c r="B3849" s="373"/>
    </row>
    <row r="3850" spans="2:2" x14ac:dyDescent="0.25">
      <c r="B3850" s="373"/>
    </row>
    <row r="3851" spans="2:2" x14ac:dyDescent="0.25">
      <c r="B3851" s="373"/>
    </row>
    <row r="3852" spans="2:2" x14ac:dyDescent="0.25">
      <c r="B3852" s="373"/>
    </row>
    <row r="3853" spans="2:2" x14ac:dyDescent="0.25">
      <c r="B3853" s="373"/>
    </row>
    <row r="3854" spans="2:2" x14ac:dyDescent="0.25">
      <c r="B3854" s="373"/>
    </row>
    <row r="3855" spans="2:2" x14ac:dyDescent="0.25">
      <c r="B3855" s="373"/>
    </row>
    <row r="3856" spans="2:2" x14ac:dyDescent="0.25">
      <c r="B3856" s="373"/>
    </row>
    <row r="3857" spans="2:2" x14ac:dyDescent="0.25">
      <c r="B3857" s="373"/>
    </row>
    <row r="3858" spans="2:2" x14ac:dyDescent="0.25">
      <c r="B3858" s="373"/>
    </row>
    <row r="3859" spans="2:2" x14ac:dyDescent="0.25">
      <c r="B3859" s="373"/>
    </row>
    <row r="3860" spans="2:2" x14ac:dyDescent="0.25">
      <c r="B3860" s="373"/>
    </row>
    <row r="3861" spans="2:2" x14ac:dyDescent="0.25">
      <c r="B3861" s="373"/>
    </row>
    <row r="3862" spans="2:2" x14ac:dyDescent="0.25">
      <c r="B3862" s="373"/>
    </row>
    <row r="3863" spans="2:2" x14ac:dyDescent="0.25">
      <c r="B3863" s="373"/>
    </row>
    <row r="3864" spans="2:2" x14ac:dyDescent="0.25">
      <c r="B3864" s="373"/>
    </row>
    <row r="3865" spans="2:2" x14ac:dyDescent="0.25">
      <c r="B3865" s="373"/>
    </row>
    <row r="3866" spans="2:2" x14ac:dyDescent="0.25">
      <c r="B3866" s="373"/>
    </row>
    <row r="3867" spans="2:2" x14ac:dyDescent="0.25">
      <c r="B3867" s="373"/>
    </row>
    <row r="3868" spans="2:2" x14ac:dyDescent="0.25">
      <c r="B3868" s="373"/>
    </row>
    <row r="3869" spans="2:2" x14ac:dyDescent="0.25">
      <c r="B3869" s="373"/>
    </row>
    <row r="3870" spans="2:2" x14ac:dyDescent="0.25">
      <c r="B3870" s="373"/>
    </row>
    <row r="3871" spans="2:2" x14ac:dyDescent="0.25">
      <c r="B3871" s="373"/>
    </row>
    <row r="3872" spans="2:2" x14ac:dyDescent="0.25">
      <c r="B3872" s="373"/>
    </row>
    <row r="3873" spans="2:2" x14ac:dyDescent="0.25">
      <c r="B3873" s="373"/>
    </row>
    <row r="3874" spans="2:2" x14ac:dyDescent="0.25">
      <c r="B3874" s="373"/>
    </row>
    <row r="3875" spans="2:2" x14ac:dyDescent="0.25">
      <c r="B3875" s="373"/>
    </row>
    <row r="3876" spans="2:2" x14ac:dyDescent="0.25">
      <c r="B3876" s="373"/>
    </row>
    <row r="3877" spans="2:2" x14ac:dyDescent="0.25">
      <c r="B3877" s="373"/>
    </row>
    <row r="3878" spans="2:2" x14ac:dyDescent="0.25">
      <c r="B3878" s="373"/>
    </row>
    <row r="3879" spans="2:2" x14ac:dyDescent="0.25">
      <c r="B3879" s="373"/>
    </row>
    <row r="3880" spans="2:2" x14ac:dyDescent="0.25">
      <c r="B3880" s="373"/>
    </row>
    <row r="3881" spans="2:2" x14ac:dyDescent="0.25">
      <c r="B3881" s="373"/>
    </row>
    <row r="3882" spans="2:2" x14ac:dyDescent="0.25">
      <c r="B3882" s="373"/>
    </row>
    <row r="3883" spans="2:2" x14ac:dyDescent="0.25">
      <c r="B3883" s="373"/>
    </row>
    <row r="3884" spans="2:2" x14ac:dyDescent="0.25">
      <c r="B3884" s="373"/>
    </row>
    <row r="3885" spans="2:2" x14ac:dyDescent="0.25">
      <c r="B3885" s="373"/>
    </row>
    <row r="3886" spans="2:2" x14ac:dyDescent="0.25">
      <c r="B3886" s="373"/>
    </row>
    <row r="3887" spans="2:2" x14ac:dyDescent="0.25">
      <c r="B3887" s="373"/>
    </row>
    <row r="3888" spans="2:2" x14ac:dyDescent="0.25">
      <c r="B3888" s="373"/>
    </row>
    <row r="3889" spans="2:2" x14ac:dyDescent="0.25">
      <c r="B3889" s="373"/>
    </row>
    <row r="3890" spans="2:2" x14ac:dyDescent="0.25">
      <c r="B3890" s="373"/>
    </row>
    <row r="3891" spans="2:2" x14ac:dyDescent="0.25">
      <c r="B3891" s="373"/>
    </row>
    <row r="3892" spans="2:2" x14ac:dyDescent="0.25">
      <c r="B3892" s="373"/>
    </row>
    <row r="3893" spans="2:2" x14ac:dyDescent="0.25">
      <c r="B3893" s="373"/>
    </row>
    <row r="3894" spans="2:2" x14ac:dyDescent="0.25">
      <c r="B3894" s="373"/>
    </row>
    <row r="3895" spans="2:2" x14ac:dyDescent="0.25">
      <c r="B3895" s="373"/>
    </row>
    <row r="3896" spans="2:2" x14ac:dyDescent="0.25">
      <c r="B3896" s="373"/>
    </row>
    <row r="3897" spans="2:2" x14ac:dyDescent="0.25">
      <c r="B3897" s="373"/>
    </row>
    <row r="3898" spans="2:2" x14ac:dyDescent="0.25">
      <c r="B3898" s="373"/>
    </row>
    <row r="3899" spans="2:2" x14ac:dyDescent="0.25">
      <c r="B3899" s="373"/>
    </row>
    <row r="3900" spans="2:2" x14ac:dyDescent="0.25">
      <c r="B3900" s="373"/>
    </row>
    <row r="3901" spans="2:2" x14ac:dyDescent="0.25">
      <c r="B3901" s="373"/>
    </row>
    <row r="3902" spans="2:2" x14ac:dyDescent="0.25">
      <c r="B3902" s="373"/>
    </row>
    <row r="3903" spans="2:2" x14ac:dyDescent="0.25">
      <c r="B3903" s="373"/>
    </row>
    <row r="3904" spans="2:2" x14ac:dyDescent="0.25">
      <c r="B3904" s="373"/>
    </row>
    <row r="3905" spans="2:2" x14ac:dyDescent="0.25">
      <c r="B3905" s="373"/>
    </row>
    <row r="3906" spans="2:2" x14ac:dyDescent="0.25">
      <c r="B3906" s="373"/>
    </row>
    <row r="3907" spans="2:2" x14ac:dyDescent="0.25">
      <c r="B3907" s="373"/>
    </row>
    <row r="3908" spans="2:2" x14ac:dyDescent="0.25">
      <c r="B3908" s="373"/>
    </row>
    <row r="3909" spans="2:2" x14ac:dyDescent="0.25">
      <c r="B3909" s="373"/>
    </row>
    <row r="3910" spans="2:2" x14ac:dyDescent="0.25">
      <c r="B3910" s="373"/>
    </row>
    <row r="3911" spans="2:2" x14ac:dyDescent="0.25">
      <c r="B3911" s="373"/>
    </row>
    <row r="3912" spans="2:2" x14ac:dyDescent="0.25">
      <c r="B3912" s="373"/>
    </row>
    <row r="3913" spans="2:2" x14ac:dyDescent="0.25">
      <c r="B3913" s="373"/>
    </row>
    <row r="3914" spans="2:2" x14ac:dyDescent="0.25">
      <c r="B3914" s="373"/>
    </row>
    <row r="3915" spans="2:2" x14ac:dyDescent="0.25">
      <c r="B3915" s="373"/>
    </row>
    <row r="3916" spans="2:2" x14ac:dyDescent="0.25">
      <c r="B3916" s="373"/>
    </row>
    <row r="3917" spans="2:2" x14ac:dyDescent="0.25">
      <c r="B3917" s="373"/>
    </row>
    <row r="3918" spans="2:2" x14ac:dyDescent="0.25">
      <c r="B3918" s="373"/>
    </row>
    <row r="3919" spans="2:2" x14ac:dyDescent="0.25">
      <c r="B3919" s="373"/>
    </row>
    <row r="3920" spans="2:2" x14ac:dyDescent="0.25">
      <c r="B3920" s="373"/>
    </row>
    <row r="3921" spans="2:2" x14ac:dyDescent="0.25">
      <c r="B3921" s="373"/>
    </row>
    <row r="3922" spans="2:2" x14ac:dyDescent="0.25">
      <c r="B3922" s="373"/>
    </row>
    <row r="3923" spans="2:2" x14ac:dyDescent="0.25">
      <c r="B3923" s="373"/>
    </row>
    <row r="3924" spans="2:2" x14ac:dyDescent="0.25">
      <c r="B3924" s="373"/>
    </row>
    <row r="3925" spans="2:2" x14ac:dyDescent="0.25">
      <c r="B3925" s="373"/>
    </row>
    <row r="3926" spans="2:2" x14ac:dyDescent="0.25">
      <c r="B3926" s="373"/>
    </row>
    <row r="3927" spans="2:2" x14ac:dyDescent="0.25">
      <c r="B3927" s="373"/>
    </row>
    <row r="3928" spans="2:2" x14ac:dyDescent="0.25">
      <c r="B3928" s="373"/>
    </row>
    <row r="3929" spans="2:2" x14ac:dyDescent="0.25">
      <c r="B3929" s="373"/>
    </row>
    <row r="3930" spans="2:2" x14ac:dyDescent="0.25">
      <c r="B3930" s="373"/>
    </row>
    <row r="3931" spans="2:2" x14ac:dyDescent="0.25">
      <c r="B3931" s="373"/>
    </row>
    <row r="3932" spans="2:2" x14ac:dyDescent="0.25">
      <c r="B3932" s="373"/>
    </row>
    <row r="3933" spans="2:2" x14ac:dyDescent="0.25">
      <c r="B3933" s="373"/>
    </row>
    <row r="3934" spans="2:2" x14ac:dyDescent="0.25">
      <c r="B3934" s="373"/>
    </row>
    <row r="3935" spans="2:2" x14ac:dyDescent="0.25">
      <c r="B3935" s="373"/>
    </row>
    <row r="3936" spans="2:2" x14ac:dyDescent="0.25">
      <c r="B3936" s="373"/>
    </row>
    <row r="3937" spans="2:2" x14ac:dyDescent="0.25">
      <c r="B3937" s="373"/>
    </row>
    <row r="3938" spans="2:2" x14ac:dyDescent="0.25">
      <c r="B3938" s="373"/>
    </row>
    <row r="3939" spans="2:2" x14ac:dyDescent="0.25">
      <c r="B3939" s="373"/>
    </row>
    <row r="3940" spans="2:2" x14ac:dyDescent="0.25">
      <c r="B3940" s="373"/>
    </row>
    <row r="3941" spans="2:2" x14ac:dyDescent="0.25">
      <c r="B3941" s="373"/>
    </row>
    <row r="3942" spans="2:2" x14ac:dyDescent="0.25">
      <c r="B3942" s="373"/>
    </row>
    <row r="3943" spans="2:2" x14ac:dyDescent="0.25">
      <c r="B3943" s="373"/>
    </row>
    <row r="3944" spans="2:2" x14ac:dyDescent="0.25">
      <c r="B3944" s="373"/>
    </row>
    <row r="3945" spans="2:2" x14ac:dyDescent="0.25">
      <c r="B3945" s="373"/>
    </row>
    <row r="3946" spans="2:2" x14ac:dyDescent="0.25">
      <c r="B3946" s="373"/>
    </row>
    <row r="3947" spans="2:2" x14ac:dyDescent="0.25">
      <c r="B3947" s="373"/>
    </row>
    <row r="3948" spans="2:2" x14ac:dyDescent="0.25">
      <c r="B3948" s="373"/>
    </row>
    <row r="3949" spans="2:2" x14ac:dyDescent="0.25">
      <c r="B3949" s="373"/>
    </row>
    <row r="3950" spans="2:2" x14ac:dyDescent="0.25">
      <c r="B3950" s="373"/>
    </row>
    <row r="3951" spans="2:2" x14ac:dyDescent="0.25">
      <c r="B3951" s="373"/>
    </row>
    <row r="3952" spans="2:2" x14ac:dyDescent="0.25">
      <c r="B3952" s="373"/>
    </row>
    <row r="3953" spans="2:2" x14ac:dyDescent="0.25">
      <c r="B3953" s="373"/>
    </row>
    <row r="3954" spans="2:2" x14ac:dyDescent="0.25">
      <c r="B3954" s="373"/>
    </row>
    <row r="3955" spans="2:2" x14ac:dyDescent="0.25">
      <c r="B3955" s="373"/>
    </row>
    <row r="3956" spans="2:2" x14ac:dyDescent="0.25">
      <c r="B3956" s="373"/>
    </row>
    <row r="3957" spans="2:2" x14ac:dyDescent="0.25">
      <c r="B3957" s="373"/>
    </row>
    <row r="3958" spans="2:2" x14ac:dyDescent="0.25">
      <c r="B3958" s="373"/>
    </row>
    <row r="3959" spans="2:2" x14ac:dyDescent="0.25">
      <c r="B3959" s="373"/>
    </row>
    <row r="3960" spans="2:2" x14ac:dyDescent="0.25">
      <c r="B3960" s="373"/>
    </row>
    <row r="3961" spans="2:2" x14ac:dyDescent="0.25">
      <c r="B3961" s="373"/>
    </row>
    <row r="3962" spans="2:2" x14ac:dyDescent="0.25">
      <c r="B3962" s="373"/>
    </row>
    <row r="3963" spans="2:2" x14ac:dyDescent="0.25">
      <c r="B3963" s="373"/>
    </row>
    <row r="3964" spans="2:2" x14ac:dyDescent="0.25">
      <c r="B3964" s="373"/>
    </row>
    <row r="3965" spans="2:2" x14ac:dyDescent="0.25">
      <c r="B3965" s="373"/>
    </row>
    <row r="3966" spans="2:2" x14ac:dyDescent="0.25">
      <c r="B3966" s="373"/>
    </row>
    <row r="3967" spans="2:2" x14ac:dyDescent="0.25">
      <c r="B3967" s="373"/>
    </row>
    <row r="3968" spans="2:2" x14ac:dyDescent="0.25">
      <c r="B3968" s="373"/>
    </row>
    <row r="3969" spans="2:2" x14ac:dyDescent="0.25">
      <c r="B3969" s="373"/>
    </row>
    <row r="3970" spans="2:2" x14ac:dyDescent="0.25">
      <c r="B3970" s="373"/>
    </row>
    <row r="3971" spans="2:2" x14ac:dyDescent="0.25">
      <c r="B3971" s="373"/>
    </row>
    <row r="3972" spans="2:2" x14ac:dyDescent="0.25">
      <c r="B3972" s="373"/>
    </row>
    <row r="3973" spans="2:2" x14ac:dyDescent="0.25">
      <c r="B3973" s="373"/>
    </row>
    <row r="3974" spans="2:2" x14ac:dyDescent="0.25">
      <c r="B3974" s="373"/>
    </row>
    <row r="3975" spans="2:2" x14ac:dyDescent="0.25">
      <c r="B3975" s="373"/>
    </row>
    <row r="3976" spans="2:2" x14ac:dyDescent="0.25">
      <c r="B3976" s="373"/>
    </row>
    <row r="3977" spans="2:2" x14ac:dyDescent="0.25">
      <c r="B3977" s="373"/>
    </row>
    <row r="3978" spans="2:2" x14ac:dyDescent="0.25">
      <c r="B3978" s="373"/>
    </row>
    <row r="3979" spans="2:2" x14ac:dyDescent="0.25">
      <c r="B3979" s="373"/>
    </row>
    <row r="3980" spans="2:2" x14ac:dyDescent="0.25">
      <c r="B3980" s="373"/>
    </row>
    <row r="3981" spans="2:2" x14ac:dyDescent="0.25">
      <c r="B3981" s="373"/>
    </row>
    <row r="3982" spans="2:2" x14ac:dyDescent="0.25">
      <c r="B3982" s="373"/>
    </row>
    <row r="3983" spans="2:2" x14ac:dyDescent="0.25">
      <c r="B3983" s="373"/>
    </row>
    <row r="3984" spans="2:2" x14ac:dyDescent="0.25">
      <c r="B3984" s="373"/>
    </row>
    <row r="3985" spans="2:2" x14ac:dyDescent="0.25">
      <c r="B3985" s="373"/>
    </row>
    <row r="3986" spans="2:2" x14ac:dyDescent="0.25">
      <c r="B3986" s="373"/>
    </row>
    <row r="3987" spans="2:2" x14ac:dyDescent="0.25">
      <c r="B3987" s="373"/>
    </row>
    <row r="3988" spans="2:2" x14ac:dyDescent="0.25">
      <c r="B3988" s="373"/>
    </row>
    <row r="3989" spans="2:2" x14ac:dyDescent="0.25">
      <c r="B3989" s="373"/>
    </row>
    <row r="3990" spans="2:2" x14ac:dyDescent="0.25">
      <c r="B3990" s="373"/>
    </row>
    <row r="3991" spans="2:2" x14ac:dyDescent="0.25">
      <c r="B3991" s="373"/>
    </row>
    <row r="3992" spans="2:2" x14ac:dyDescent="0.25">
      <c r="B3992" s="373"/>
    </row>
    <row r="3993" spans="2:2" x14ac:dyDescent="0.25">
      <c r="B3993" s="373"/>
    </row>
    <row r="3994" spans="2:2" x14ac:dyDescent="0.25">
      <c r="B3994" s="373"/>
    </row>
    <row r="3995" spans="2:2" x14ac:dyDescent="0.25">
      <c r="B3995" s="373"/>
    </row>
    <row r="3996" spans="2:2" x14ac:dyDescent="0.25">
      <c r="B3996" s="373"/>
    </row>
    <row r="3997" spans="2:2" x14ac:dyDescent="0.25">
      <c r="B3997" s="373"/>
    </row>
    <row r="3998" spans="2:2" x14ac:dyDescent="0.25">
      <c r="B3998" s="373"/>
    </row>
    <row r="3999" spans="2:2" x14ac:dyDescent="0.25">
      <c r="B3999" s="373"/>
    </row>
    <row r="4000" spans="2:2" x14ac:dyDescent="0.25">
      <c r="B4000" s="373"/>
    </row>
    <row r="4001" spans="2:2" x14ac:dyDescent="0.25">
      <c r="B4001" s="373"/>
    </row>
    <row r="4002" spans="2:2" x14ac:dyDescent="0.25">
      <c r="B4002" s="373"/>
    </row>
    <row r="4003" spans="2:2" x14ac:dyDescent="0.25">
      <c r="B4003" s="373"/>
    </row>
    <row r="4004" spans="2:2" x14ac:dyDescent="0.25">
      <c r="B4004" s="373"/>
    </row>
    <row r="4005" spans="2:2" x14ac:dyDescent="0.25">
      <c r="B4005" s="373"/>
    </row>
    <row r="4006" spans="2:2" x14ac:dyDescent="0.25">
      <c r="B4006" s="373"/>
    </row>
    <row r="4007" spans="2:2" x14ac:dyDescent="0.25">
      <c r="B4007" s="373"/>
    </row>
    <row r="4008" spans="2:2" x14ac:dyDescent="0.25">
      <c r="B4008" s="373"/>
    </row>
    <row r="4009" spans="2:2" x14ac:dyDescent="0.25">
      <c r="B4009" s="373"/>
    </row>
    <row r="4010" spans="2:2" x14ac:dyDescent="0.25">
      <c r="B4010" s="373"/>
    </row>
    <row r="4011" spans="2:2" x14ac:dyDescent="0.25">
      <c r="B4011" s="373"/>
    </row>
    <row r="4012" spans="2:2" x14ac:dyDescent="0.25">
      <c r="B4012" s="373"/>
    </row>
    <row r="4013" spans="2:2" x14ac:dyDescent="0.25">
      <c r="B4013" s="373"/>
    </row>
    <row r="4014" spans="2:2" x14ac:dyDescent="0.25">
      <c r="B4014" s="373"/>
    </row>
    <row r="4015" spans="2:2" x14ac:dyDescent="0.25">
      <c r="B4015" s="373"/>
    </row>
    <row r="4016" spans="2:2" x14ac:dyDescent="0.25">
      <c r="B4016" s="373"/>
    </row>
    <row r="4017" spans="2:2" x14ac:dyDescent="0.25">
      <c r="B4017" s="373"/>
    </row>
    <row r="4018" spans="2:2" x14ac:dyDescent="0.25">
      <c r="B4018" s="373"/>
    </row>
    <row r="4019" spans="2:2" x14ac:dyDescent="0.25">
      <c r="B4019" s="373"/>
    </row>
    <row r="4020" spans="2:2" x14ac:dyDescent="0.25">
      <c r="B4020" s="373"/>
    </row>
    <row r="4021" spans="2:2" x14ac:dyDescent="0.25">
      <c r="B4021" s="373"/>
    </row>
    <row r="4022" spans="2:2" x14ac:dyDescent="0.25">
      <c r="B4022" s="373"/>
    </row>
    <row r="4023" spans="2:2" x14ac:dyDescent="0.25">
      <c r="B4023" s="373"/>
    </row>
    <row r="4024" spans="2:2" x14ac:dyDescent="0.25">
      <c r="B4024" s="373"/>
    </row>
    <row r="4025" spans="2:2" x14ac:dyDescent="0.25">
      <c r="B4025" s="373"/>
    </row>
    <row r="4026" spans="2:2" x14ac:dyDescent="0.25">
      <c r="B4026" s="373"/>
    </row>
    <row r="4027" spans="2:2" x14ac:dyDescent="0.25">
      <c r="B4027" s="373"/>
    </row>
    <row r="4028" spans="2:2" x14ac:dyDescent="0.25">
      <c r="B4028" s="373"/>
    </row>
    <row r="4029" spans="2:2" x14ac:dyDescent="0.25">
      <c r="B4029" s="373"/>
    </row>
    <row r="4030" spans="2:2" x14ac:dyDescent="0.25">
      <c r="B4030" s="373"/>
    </row>
    <row r="4031" spans="2:2" x14ac:dyDescent="0.25">
      <c r="B4031" s="373"/>
    </row>
    <row r="4032" spans="2:2" x14ac:dyDescent="0.25">
      <c r="B4032" s="373"/>
    </row>
    <row r="4033" spans="2:2" x14ac:dyDescent="0.25">
      <c r="B4033" s="373"/>
    </row>
    <row r="4034" spans="2:2" x14ac:dyDescent="0.25">
      <c r="B4034" s="373"/>
    </row>
    <row r="4035" spans="2:2" x14ac:dyDescent="0.25">
      <c r="B4035" s="373"/>
    </row>
    <row r="4036" spans="2:2" x14ac:dyDescent="0.25">
      <c r="B4036" s="373"/>
    </row>
    <row r="4037" spans="2:2" x14ac:dyDescent="0.25">
      <c r="B4037" s="373"/>
    </row>
    <row r="4038" spans="2:2" x14ac:dyDescent="0.25">
      <c r="B4038" s="373"/>
    </row>
    <row r="4039" spans="2:2" x14ac:dyDescent="0.25">
      <c r="B4039" s="373"/>
    </row>
    <row r="4040" spans="2:2" x14ac:dyDescent="0.25">
      <c r="B4040" s="373"/>
    </row>
    <row r="4041" spans="2:2" x14ac:dyDescent="0.25">
      <c r="B4041" s="373"/>
    </row>
    <row r="4042" spans="2:2" x14ac:dyDescent="0.25">
      <c r="B4042" s="373"/>
    </row>
    <row r="4043" spans="2:2" x14ac:dyDescent="0.25">
      <c r="B4043" s="373"/>
    </row>
    <row r="4044" spans="2:2" x14ac:dyDescent="0.25">
      <c r="B4044" s="373"/>
    </row>
    <row r="4045" spans="2:2" x14ac:dyDescent="0.25">
      <c r="B4045" s="373"/>
    </row>
    <row r="4046" spans="2:2" x14ac:dyDescent="0.25">
      <c r="B4046" s="373"/>
    </row>
    <row r="4047" spans="2:2" x14ac:dyDescent="0.25">
      <c r="B4047" s="373"/>
    </row>
    <row r="4048" spans="2:2" x14ac:dyDescent="0.25">
      <c r="B4048" s="373"/>
    </row>
    <row r="4049" spans="2:2" x14ac:dyDescent="0.25">
      <c r="B4049" s="373"/>
    </row>
    <row r="4050" spans="2:2" x14ac:dyDescent="0.25">
      <c r="B4050" s="373"/>
    </row>
    <row r="4051" spans="2:2" x14ac:dyDescent="0.25">
      <c r="B4051" s="373"/>
    </row>
    <row r="4052" spans="2:2" x14ac:dyDescent="0.25">
      <c r="B4052" s="373"/>
    </row>
    <row r="4053" spans="2:2" x14ac:dyDescent="0.25">
      <c r="B4053" s="373"/>
    </row>
    <row r="4054" spans="2:2" x14ac:dyDescent="0.25">
      <c r="B4054" s="373"/>
    </row>
    <row r="4055" spans="2:2" x14ac:dyDescent="0.25">
      <c r="B4055" s="373"/>
    </row>
    <row r="4056" spans="2:2" x14ac:dyDescent="0.25">
      <c r="B4056" s="373"/>
    </row>
    <row r="4057" spans="2:2" x14ac:dyDescent="0.25">
      <c r="B4057" s="373"/>
    </row>
    <row r="4058" spans="2:2" x14ac:dyDescent="0.25">
      <c r="B4058" s="373"/>
    </row>
    <row r="4059" spans="2:2" x14ac:dyDescent="0.25">
      <c r="B4059" s="373"/>
    </row>
    <row r="4060" spans="2:2" x14ac:dyDescent="0.25">
      <c r="B4060" s="373"/>
    </row>
    <row r="4061" spans="2:2" x14ac:dyDescent="0.25">
      <c r="B4061" s="373"/>
    </row>
    <row r="4062" spans="2:2" x14ac:dyDescent="0.25">
      <c r="B4062" s="373"/>
    </row>
    <row r="4063" spans="2:2" x14ac:dyDescent="0.25">
      <c r="B4063" s="373"/>
    </row>
    <row r="4064" spans="2:2" x14ac:dyDescent="0.25">
      <c r="B4064" s="373"/>
    </row>
    <row r="4065" spans="2:2" x14ac:dyDescent="0.25">
      <c r="B4065" s="373"/>
    </row>
    <row r="4066" spans="2:2" x14ac:dyDescent="0.25">
      <c r="B4066" s="373"/>
    </row>
    <row r="4067" spans="2:2" x14ac:dyDescent="0.25">
      <c r="B4067" s="373"/>
    </row>
    <row r="4068" spans="2:2" x14ac:dyDescent="0.25">
      <c r="B4068" s="373"/>
    </row>
    <row r="4069" spans="2:2" x14ac:dyDescent="0.25">
      <c r="B4069" s="373"/>
    </row>
    <row r="4070" spans="2:2" x14ac:dyDescent="0.25">
      <c r="B4070" s="373"/>
    </row>
    <row r="4071" spans="2:2" x14ac:dyDescent="0.25">
      <c r="B4071" s="373"/>
    </row>
    <row r="4072" spans="2:2" x14ac:dyDescent="0.25">
      <c r="B4072" s="373"/>
    </row>
    <row r="4073" spans="2:2" x14ac:dyDescent="0.25">
      <c r="B4073" s="373"/>
    </row>
    <row r="4074" spans="2:2" x14ac:dyDescent="0.25">
      <c r="B4074" s="373"/>
    </row>
    <row r="4075" spans="2:2" x14ac:dyDescent="0.25">
      <c r="B4075" s="373"/>
    </row>
    <row r="4076" spans="2:2" x14ac:dyDescent="0.25">
      <c r="B4076" s="373"/>
    </row>
    <row r="4077" spans="2:2" x14ac:dyDescent="0.25">
      <c r="B4077" s="373"/>
    </row>
    <row r="4078" spans="2:2" x14ac:dyDescent="0.25">
      <c r="B4078" s="373"/>
    </row>
    <row r="4079" spans="2:2" x14ac:dyDescent="0.25">
      <c r="B4079" s="373"/>
    </row>
    <row r="4080" spans="2:2" x14ac:dyDescent="0.25">
      <c r="B4080" s="373"/>
    </row>
    <row r="4081" spans="2:2" x14ac:dyDescent="0.25">
      <c r="B4081" s="373"/>
    </row>
    <row r="4082" spans="2:2" x14ac:dyDescent="0.25">
      <c r="B4082" s="373"/>
    </row>
    <row r="4083" spans="2:2" x14ac:dyDescent="0.25">
      <c r="B4083" s="373"/>
    </row>
    <row r="4084" spans="2:2" x14ac:dyDescent="0.25">
      <c r="B4084" s="373"/>
    </row>
    <row r="4085" spans="2:2" x14ac:dyDescent="0.25">
      <c r="B4085" s="373"/>
    </row>
    <row r="4086" spans="2:2" x14ac:dyDescent="0.25">
      <c r="B4086" s="373"/>
    </row>
    <row r="4087" spans="2:2" x14ac:dyDescent="0.25">
      <c r="B4087" s="373"/>
    </row>
    <row r="4088" spans="2:2" x14ac:dyDescent="0.25">
      <c r="B4088" s="373"/>
    </row>
    <row r="4089" spans="2:2" x14ac:dyDescent="0.25">
      <c r="B4089" s="373"/>
    </row>
    <row r="4090" spans="2:2" x14ac:dyDescent="0.25">
      <c r="B4090" s="373"/>
    </row>
    <row r="4091" spans="2:2" x14ac:dyDescent="0.25">
      <c r="B4091" s="373"/>
    </row>
    <row r="4092" spans="2:2" x14ac:dyDescent="0.25">
      <c r="B4092" s="373"/>
    </row>
    <row r="4093" spans="2:2" x14ac:dyDescent="0.25">
      <c r="B4093" s="373"/>
    </row>
    <row r="4094" spans="2:2" x14ac:dyDescent="0.25">
      <c r="B4094" s="373"/>
    </row>
    <row r="4095" spans="2:2" x14ac:dyDescent="0.25">
      <c r="B4095" s="373"/>
    </row>
    <row r="4096" spans="2:2" x14ac:dyDescent="0.25">
      <c r="B4096" s="373"/>
    </row>
    <row r="4097" spans="2:2" x14ac:dyDescent="0.25">
      <c r="B4097" s="373"/>
    </row>
    <row r="4098" spans="2:2" x14ac:dyDescent="0.25">
      <c r="B4098" s="373"/>
    </row>
    <row r="4099" spans="2:2" x14ac:dyDescent="0.25">
      <c r="B4099" s="373"/>
    </row>
    <row r="4100" spans="2:2" x14ac:dyDescent="0.25">
      <c r="B4100" s="373"/>
    </row>
    <row r="4101" spans="2:2" x14ac:dyDescent="0.25">
      <c r="B4101" s="373"/>
    </row>
    <row r="4102" spans="2:2" x14ac:dyDescent="0.25">
      <c r="B4102" s="373"/>
    </row>
    <row r="4103" spans="2:2" x14ac:dyDescent="0.25">
      <c r="B4103" s="373"/>
    </row>
    <row r="4104" spans="2:2" x14ac:dyDescent="0.25">
      <c r="B4104" s="373"/>
    </row>
    <row r="4105" spans="2:2" x14ac:dyDescent="0.25">
      <c r="B4105" s="373"/>
    </row>
    <row r="4106" spans="2:2" x14ac:dyDescent="0.25">
      <c r="B4106" s="373"/>
    </row>
    <row r="4107" spans="2:2" x14ac:dyDescent="0.25">
      <c r="B4107" s="373"/>
    </row>
    <row r="4108" spans="2:2" x14ac:dyDescent="0.25">
      <c r="B4108" s="373"/>
    </row>
    <row r="4109" spans="2:2" x14ac:dyDescent="0.25">
      <c r="B4109" s="373"/>
    </row>
    <row r="4110" spans="2:2" x14ac:dyDescent="0.25">
      <c r="B4110" s="373"/>
    </row>
    <row r="4111" spans="2:2" x14ac:dyDescent="0.25">
      <c r="B4111" s="373"/>
    </row>
    <row r="4112" spans="2:2" x14ac:dyDescent="0.25">
      <c r="B4112" s="373"/>
    </row>
    <row r="4113" spans="2:2" x14ac:dyDescent="0.25">
      <c r="B4113" s="373"/>
    </row>
    <row r="4114" spans="2:2" x14ac:dyDescent="0.25">
      <c r="B4114" s="373"/>
    </row>
    <row r="4115" spans="2:2" x14ac:dyDescent="0.25">
      <c r="B4115" s="373"/>
    </row>
    <row r="4116" spans="2:2" x14ac:dyDescent="0.25">
      <c r="B4116" s="373"/>
    </row>
    <row r="4117" spans="2:2" x14ac:dyDescent="0.25">
      <c r="B4117" s="373"/>
    </row>
    <row r="4118" spans="2:2" x14ac:dyDescent="0.25">
      <c r="B4118" s="373"/>
    </row>
    <row r="4119" spans="2:2" x14ac:dyDescent="0.25">
      <c r="B4119" s="373"/>
    </row>
    <row r="4120" spans="2:2" x14ac:dyDescent="0.25">
      <c r="B4120" s="373"/>
    </row>
    <row r="4121" spans="2:2" x14ac:dyDescent="0.25">
      <c r="B4121" s="373"/>
    </row>
    <row r="4122" spans="2:2" x14ac:dyDescent="0.25">
      <c r="B4122" s="373"/>
    </row>
    <row r="4123" spans="2:2" x14ac:dyDescent="0.25">
      <c r="B4123" s="373"/>
    </row>
    <row r="4124" spans="2:2" x14ac:dyDescent="0.25">
      <c r="B4124" s="373"/>
    </row>
    <row r="4125" spans="2:2" x14ac:dyDescent="0.25">
      <c r="B4125" s="373"/>
    </row>
    <row r="4126" spans="2:2" x14ac:dyDescent="0.25">
      <c r="B4126" s="373"/>
    </row>
    <row r="4127" spans="2:2" x14ac:dyDescent="0.25">
      <c r="B4127" s="373"/>
    </row>
    <row r="4128" spans="2:2" x14ac:dyDescent="0.25">
      <c r="B4128" s="373"/>
    </row>
    <row r="4129" spans="2:2" x14ac:dyDescent="0.25">
      <c r="B4129" s="373"/>
    </row>
    <row r="4130" spans="2:2" x14ac:dyDescent="0.25">
      <c r="B4130" s="373"/>
    </row>
    <row r="4131" spans="2:2" x14ac:dyDescent="0.25">
      <c r="B4131" s="373"/>
    </row>
    <row r="4132" spans="2:2" x14ac:dyDescent="0.25">
      <c r="B4132" s="373"/>
    </row>
    <row r="4133" spans="2:2" x14ac:dyDescent="0.25">
      <c r="B4133" s="373"/>
    </row>
    <row r="4134" spans="2:2" x14ac:dyDescent="0.25">
      <c r="B4134" s="373"/>
    </row>
    <row r="4135" spans="2:2" x14ac:dyDescent="0.25">
      <c r="B4135" s="373"/>
    </row>
    <row r="4136" spans="2:2" x14ac:dyDescent="0.25">
      <c r="B4136" s="373"/>
    </row>
    <row r="4137" spans="2:2" x14ac:dyDescent="0.25">
      <c r="B4137" s="373"/>
    </row>
    <row r="4138" spans="2:2" x14ac:dyDescent="0.25">
      <c r="B4138" s="373"/>
    </row>
    <row r="4139" spans="2:2" x14ac:dyDescent="0.25">
      <c r="B4139" s="373"/>
    </row>
    <row r="4140" spans="2:2" x14ac:dyDescent="0.25">
      <c r="B4140" s="373"/>
    </row>
    <row r="4141" spans="2:2" x14ac:dyDescent="0.25">
      <c r="B4141" s="373"/>
    </row>
    <row r="4142" spans="2:2" x14ac:dyDescent="0.25">
      <c r="B4142" s="373"/>
    </row>
    <row r="4143" spans="2:2" x14ac:dyDescent="0.25">
      <c r="B4143" s="373"/>
    </row>
    <row r="4144" spans="2:2" x14ac:dyDescent="0.25">
      <c r="B4144" s="373"/>
    </row>
    <row r="4145" spans="2:2" x14ac:dyDescent="0.25">
      <c r="B4145" s="373"/>
    </row>
    <row r="4146" spans="2:2" x14ac:dyDescent="0.25">
      <c r="B4146" s="373"/>
    </row>
    <row r="4147" spans="2:2" x14ac:dyDescent="0.25">
      <c r="B4147" s="373"/>
    </row>
    <row r="4148" spans="2:2" x14ac:dyDescent="0.25">
      <c r="B4148" s="373"/>
    </row>
    <row r="4149" spans="2:2" x14ac:dyDescent="0.25">
      <c r="B4149" s="373"/>
    </row>
    <row r="4150" spans="2:2" x14ac:dyDescent="0.25">
      <c r="B4150" s="373"/>
    </row>
    <row r="4151" spans="2:2" x14ac:dyDescent="0.25">
      <c r="B4151" s="373"/>
    </row>
    <row r="4152" spans="2:2" x14ac:dyDescent="0.25">
      <c r="B4152" s="373"/>
    </row>
    <row r="4153" spans="2:2" x14ac:dyDescent="0.25">
      <c r="B4153" s="373"/>
    </row>
    <row r="4154" spans="2:2" x14ac:dyDescent="0.25">
      <c r="B4154" s="373"/>
    </row>
    <row r="4155" spans="2:2" x14ac:dyDescent="0.25">
      <c r="B4155" s="373"/>
    </row>
    <row r="4156" spans="2:2" x14ac:dyDescent="0.25">
      <c r="B4156" s="373"/>
    </row>
    <row r="4157" spans="2:2" x14ac:dyDescent="0.25">
      <c r="B4157" s="373"/>
    </row>
    <row r="4158" spans="2:2" x14ac:dyDescent="0.25">
      <c r="B4158" s="373"/>
    </row>
    <row r="4159" spans="2:2" x14ac:dyDescent="0.25">
      <c r="B4159" s="373"/>
    </row>
    <row r="4160" spans="2:2" x14ac:dyDescent="0.25">
      <c r="B4160" s="373"/>
    </row>
    <row r="4161" spans="2:2" x14ac:dyDescent="0.25">
      <c r="B4161" s="373"/>
    </row>
    <row r="4162" spans="2:2" x14ac:dyDescent="0.25">
      <c r="B4162" s="373"/>
    </row>
    <row r="4163" spans="2:2" x14ac:dyDescent="0.25">
      <c r="B4163" s="373"/>
    </row>
    <row r="4164" spans="2:2" x14ac:dyDescent="0.25">
      <c r="B4164" s="373"/>
    </row>
    <row r="4165" spans="2:2" x14ac:dyDescent="0.25">
      <c r="B4165" s="373"/>
    </row>
    <row r="4166" spans="2:2" x14ac:dyDescent="0.25">
      <c r="B4166" s="373"/>
    </row>
    <row r="4167" spans="2:2" x14ac:dyDescent="0.25">
      <c r="B4167" s="373"/>
    </row>
    <row r="4168" spans="2:2" x14ac:dyDescent="0.25">
      <c r="B4168" s="373"/>
    </row>
    <row r="4169" spans="2:2" x14ac:dyDescent="0.25">
      <c r="B4169" s="373"/>
    </row>
    <row r="4170" spans="2:2" x14ac:dyDescent="0.25">
      <c r="B4170" s="373"/>
    </row>
    <row r="4171" spans="2:2" x14ac:dyDescent="0.25">
      <c r="B4171" s="373"/>
    </row>
    <row r="4172" spans="2:2" x14ac:dyDescent="0.25">
      <c r="B4172" s="373"/>
    </row>
    <row r="4173" spans="2:2" x14ac:dyDescent="0.25">
      <c r="B4173" s="373"/>
    </row>
    <row r="4174" spans="2:2" x14ac:dyDescent="0.25">
      <c r="B4174" s="373"/>
    </row>
    <row r="4175" spans="2:2" x14ac:dyDescent="0.25">
      <c r="B4175" s="373"/>
    </row>
    <row r="4176" spans="2:2" x14ac:dyDescent="0.25">
      <c r="B4176" s="373"/>
    </row>
    <row r="4177" spans="2:2" x14ac:dyDescent="0.25">
      <c r="B4177" s="373"/>
    </row>
    <row r="4178" spans="2:2" x14ac:dyDescent="0.25">
      <c r="B4178" s="373"/>
    </row>
    <row r="4179" spans="2:2" x14ac:dyDescent="0.25">
      <c r="B4179" s="373"/>
    </row>
    <row r="4180" spans="2:2" x14ac:dyDescent="0.25">
      <c r="B4180" s="373"/>
    </row>
    <row r="4181" spans="2:2" x14ac:dyDescent="0.25">
      <c r="B4181" s="373"/>
    </row>
    <row r="4182" spans="2:2" x14ac:dyDescent="0.25">
      <c r="B4182" s="373"/>
    </row>
    <row r="4183" spans="2:2" x14ac:dyDescent="0.25">
      <c r="B4183" s="373"/>
    </row>
    <row r="4184" spans="2:2" x14ac:dyDescent="0.25">
      <c r="B4184" s="373"/>
    </row>
    <row r="4185" spans="2:2" x14ac:dyDescent="0.25">
      <c r="B4185" s="373"/>
    </row>
    <row r="4186" spans="2:2" x14ac:dyDescent="0.25">
      <c r="B4186" s="373"/>
    </row>
    <row r="4187" spans="2:2" x14ac:dyDescent="0.25">
      <c r="B4187" s="373"/>
    </row>
    <row r="4188" spans="2:2" x14ac:dyDescent="0.25">
      <c r="B4188" s="373"/>
    </row>
    <row r="4189" spans="2:2" x14ac:dyDescent="0.25">
      <c r="B4189" s="373"/>
    </row>
    <row r="4190" spans="2:2" x14ac:dyDescent="0.25">
      <c r="B4190" s="373"/>
    </row>
    <row r="4191" spans="2:2" x14ac:dyDescent="0.25">
      <c r="B4191" s="373"/>
    </row>
    <row r="4192" spans="2:2" x14ac:dyDescent="0.25">
      <c r="B4192" s="373"/>
    </row>
    <row r="4193" spans="2:2" x14ac:dyDescent="0.25">
      <c r="B4193" s="373"/>
    </row>
    <row r="4194" spans="2:2" x14ac:dyDescent="0.25">
      <c r="B4194" s="373"/>
    </row>
    <row r="4195" spans="2:2" x14ac:dyDescent="0.25">
      <c r="B4195" s="373"/>
    </row>
    <row r="4196" spans="2:2" x14ac:dyDescent="0.25">
      <c r="B4196" s="373"/>
    </row>
    <row r="4197" spans="2:2" x14ac:dyDescent="0.25">
      <c r="B4197" s="373"/>
    </row>
    <row r="4198" spans="2:2" x14ac:dyDescent="0.25">
      <c r="B4198" s="373"/>
    </row>
    <row r="4199" spans="2:2" x14ac:dyDescent="0.25">
      <c r="B4199" s="373"/>
    </row>
    <row r="4200" spans="2:2" x14ac:dyDescent="0.25">
      <c r="B4200" s="373"/>
    </row>
    <row r="4201" spans="2:2" x14ac:dyDescent="0.25">
      <c r="B4201" s="373"/>
    </row>
    <row r="4202" spans="2:2" x14ac:dyDescent="0.25">
      <c r="B4202" s="373"/>
    </row>
    <row r="4203" spans="2:2" x14ac:dyDescent="0.25">
      <c r="B4203" s="373"/>
    </row>
    <row r="4204" spans="2:2" x14ac:dyDescent="0.25">
      <c r="B4204" s="373"/>
    </row>
    <row r="4205" spans="2:2" x14ac:dyDescent="0.25">
      <c r="B4205" s="373"/>
    </row>
    <row r="4206" spans="2:2" x14ac:dyDescent="0.25">
      <c r="B4206" s="373"/>
    </row>
    <row r="4207" spans="2:2" x14ac:dyDescent="0.25">
      <c r="B4207" s="373"/>
    </row>
    <row r="4208" spans="2:2" x14ac:dyDescent="0.25">
      <c r="B4208" s="373"/>
    </row>
    <row r="4209" spans="2:2" x14ac:dyDescent="0.25">
      <c r="B4209" s="373"/>
    </row>
    <row r="4210" spans="2:2" x14ac:dyDescent="0.25">
      <c r="B4210" s="373"/>
    </row>
    <row r="4211" spans="2:2" x14ac:dyDescent="0.25">
      <c r="B4211" s="373"/>
    </row>
    <row r="4212" spans="2:2" x14ac:dyDescent="0.25">
      <c r="B4212" s="373"/>
    </row>
    <row r="4213" spans="2:2" x14ac:dyDescent="0.25">
      <c r="B4213" s="373"/>
    </row>
    <row r="4214" spans="2:2" x14ac:dyDescent="0.25">
      <c r="B4214" s="373"/>
    </row>
    <row r="4215" spans="2:2" x14ac:dyDescent="0.25">
      <c r="B4215" s="373"/>
    </row>
    <row r="4216" spans="2:2" x14ac:dyDescent="0.25">
      <c r="B4216" s="373"/>
    </row>
    <row r="4217" spans="2:2" x14ac:dyDescent="0.25">
      <c r="B4217" s="373"/>
    </row>
    <row r="4218" spans="2:2" x14ac:dyDescent="0.25">
      <c r="B4218" s="373"/>
    </row>
    <row r="4219" spans="2:2" x14ac:dyDescent="0.25">
      <c r="B4219" s="373"/>
    </row>
    <row r="4220" spans="2:2" x14ac:dyDescent="0.25">
      <c r="B4220" s="373"/>
    </row>
    <row r="4221" spans="2:2" x14ac:dyDescent="0.25">
      <c r="B4221" s="373"/>
    </row>
    <row r="4222" spans="2:2" x14ac:dyDescent="0.25">
      <c r="B4222" s="373"/>
    </row>
    <row r="4223" spans="2:2" x14ac:dyDescent="0.25">
      <c r="B4223" s="373"/>
    </row>
    <row r="4224" spans="2:2" x14ac:dyDescent="0.25">
      <c r="B4224" s="373"/>
    </row>
    <row r="4225" spans="2:2" x14ac:dyDescent="0.25">
      <c r="B4225" s="373"/>
    </row>
    <row r="4226" spans="2:2" x14ac:dyDescent="0.25">
      <c r="B4226" s="373"/>
    </row>
    <row r="4227" spans="2:2" x14ac:dyDescent="0.25">
      <c r="B4227" s="373"/>
    </row>
    <row r="4228" spans="2:2" x14ac:dyDescent="0.25">
      <c r="B4228" s="373"/>
    </row>
    <row r="4229" spans="2:2" x14ac:dyDescent="0.25">
      <c r="B4229" s="373"/>
    </row>
    <row r="4230" spans="2:2" x14ac:dyDescent="0.25">
      <c r="B4230" s="373"/>
    </row>
    <row r="4231" spans="2:2" x14ac:dyDescent="0.25">
      <c r="B4231" s="373"/>
    </row>
    <row r="4232" spans="2:2" x14ac:dyDescent="0.25">
      <c r="B4232" s="373"/>
    </row>
    <row r="4233" spans="2:2" x14ac:dyDescent="0.25">
      <c r="B4233" s="373"/>
    </row>
    <row r="4234" spans="2:2" x14ac:dyDescent="0.25">
      <c r="B4234" s="373"/>
    </row>
    <row r="4235" spans="2:2" x14ac:dyDescent="0.25">
      <c r="B4235" s="373"/>
    </row>
    <row r="4236" spans="2:2" x14ac:dyDescent="0.25">
      <c r="B4236" s="373"/>
    </row>
    <row r="4237" spans="2:2" x14ac:dyDescent="0.25">
      <c r="B4237" s="373"/>
    </row>
    <row r="4238" spans="2:2" x14ac:dyDescent="0.25">
      <c r="B4238" s="373"/>
    </row>
    <row r="4239" spans="2:2" x14ac:dyDescent="0.25">
      <c r="B4239" s="373"/>
    </row>
    <row r="4240" spans="2:2" x14ac:dyDescent="0.25">
      <c r="B4240" s="373"/>
    </row>
    <row r="4241" spans="2:2" x14ac:dyDescent="0.25">
      <c r="B4241" s="373"/>
    </row>
    <row r="4242" spans="2:2" x14ac:dyDescent="0.25">
      <c r="B4242" s="373"/>
    </row>
    <row r="4243" spans="2:2" x14ac:dyDescent="0.25">
      <c r="B4243" s="373"/>
    </row>
    <row r="4244" spans="2:2" x14ac:dyDescent="0.25">
      <c r="B4244" s="373"/>
    </row>
    <row r="4245" spans="2:2" x14ac:dyDescent="0.25">
      <c r="B4245" s="373"/>
    </row>
    <row r="4246" spans="2:2" x14ac:dyDescent="0.25">
      <c r="B4246" s="373"/>
    </row>
    <row r="4247" spans="2:2" x14ac:dyDescent="0.25">
      <c r="B4247" s="373"/>
    </row>
    <row r="4248" spans="2:2" x14ac:dyDescent="0.25">
      <c r="B4248" s="373"/>
    </row>
    <row r="4249" spans="2:2" x14ac:dyDescent="0.25">
      <c r="B4249" s="373"/>
    </row>
    <row r="4250" spans="2:2" x14ac:dyDescent="0.25">
      <c r="B4250" s="373"/>
    </row>
    <row r="4251" spans="2:2" x14ac:dyDescent="0.25">
      <c r="B4251" s="373"/>
    </row>
    <row r="4252" spans="2:2" x14ac:dyDescent="0.25">
      <c r="B4252" s="373"/>
    </row>
    <row r="4253" spans="2:2" x14ac:dyDescent="0.25">
      <c r="B4253" s="373"/>
    </row>
    <row r="4254" spans="2:2" x14ac:dyDescent="0.25">
      <c r="B4254" s="373"/>
    </row>
    <row r="4255" spans="2:2" x14ac:dyDescent="0.25">
      <c r="B4255" s="373"/>
    </row>
    <row r="4256" spans="2:2" x14ac:dyDescent="0.25">
      <c r="B4256" s="373"/>
    </row>
    <row r="4257" spans="2:2" x14ac:dyDescent="0.25">
      <c r="B4257" s="373"/>
    </row>
    <row r="4258" spans="2:2" x14ac:dyDescent="0.25">
      <c r="B4258" s="373"/>
    </row>
    <row r="4259" spans="2:2" x14ac:dyDescent="0.25">
      <c r="B4259" s="373"/>
    </row>
    <row r="4260" spans="2:2" x14ac:dyDescent="0.25">
      <c r="B4260" s="373"/>
    </row>
    <row r="4261" spans="2:2" x14ac:dyDescent="0.25">
      <c r="B4261" s="373"/>
    </row>
    <row r="4262" spans="2:2" x14ac:dyDescent="0.25">
      <c r="B4262" s="373"/>
    </row>
    <row r="4263" spans="2:2" x14ac:dyDescent="0.25">
      <c r="B4263" s="373"/>
    </row>
    <row r="4264" spans="2:2" x14ac:dyDescent="0.25">
      <c r="B4264" s="373"/>
    </row>
    <row r="4265" spans="2:2" x14ac:dyDescent="0.25">
      <c r="B4265" s="373"/>
    </row>
    <row r="4266" spans="2:2" x14ac:dyDescent="0.25">
      <c r="B4266" s="373"/>
    </row>
    <row r="4267" spans="2:2" x14ac:dyDescent="0.25">
      <c r="B4267" s="373"/>
    </row>
    <row r="4268" spans="2:2" x14ac:dyDescent="0.25">
      <c r="B4268" s="373"/>
    </row>
    <row r="4269" spans="2:2" x14ac:dyDescent="0.25">
      <c r="B4269" s="373"/>
    </row>
    <row r="4270" spans="2:2" x14ac:dyDescent="0.25">
      <c r="B4270" s="373"/>
    </row>
    <row r="4271" spans="2:2" x14ac:dyDescent="0.25">
      <c r="B4271" s="373"/>
    </row>
    <row r="4272" spans="2:2" x14ac:dyDescent="0.25">
      <c r="B4272" s="373"/>
    </row>
    <row r="4273" spans="2:2" x14ac:dyDescent="0.25">
      <c r="B4273" s="373"/>
    </row>
    <row r="4274" spans="2:2" x14ac:dyDescent="0.25">
      <c r="B4274" s="373"/>
    </row>
    <row r="4275" spans="2:2" x14ac:dyDescent="0.25">
      <c r="B4275" s="373"/>
    </row>
    <row r="4276" spans="2:2" x14ac:dyDescent="0.25">
      <c r="B4276" s="373"/>
    </row>
    <row r="4277" spans="2:2" x14ac:dyDescent="0.25">
      <c r="B4277" s="373"/>
    </row>
    <row r="4278" spans="2:2" x14ac:dyDescent="0.25">
      <c r="B4278" s="373"/>
    </row>
    <row r="4279" spans="2:2" x14ac:dyDescent="0.25">
      <c r="B4279" s="373"/>
    </row>
    <row r="4280" spans="2:2" x14ac:dyDescent="0.25">
      <c r="B4280" s="373"/>
    </row>
    <row r="4281" spans="2:2" x14ac:dyDescent="0.25">
      <c r="B4281" s="373"/>
    </row>
    <row r="4282" spans="2:2" x14ac:dyDescent="0.25">
      <c r="B4282" s="373"/>
    </row>
    <row r="4283" spans="2:2" x14ac:dyDescent="0.25">
      <c r="B4283" s="373"/>
    </row>
    <row r="4284" spans="2:2" x14ac:dyDescent="0.25">
      <c r="B4284" s="373"/>
    </row>
    <row r="4285" spans="2:2" x14ac:dyDescent="0.25">
      <c r="B4285" s="373"/>
    </row>
    <row r="4286" spans="2:2" x14ac:dyDescent="0.25">
      <c r="B4286" s="373"/>
    </row>
    <row r="4287" spans="2:2" x14ac:dyDescent="0.25">
      <c r="B4287" s="373"/>
    </row>
    <row r="4288" spans="2:2" x14ac:dyDescent="0.25">
      <c r="B4288" s="373"/>
    </row>
    <row r="4289" spans="2:2" x14ac:dyDescent="0.25">
      <c r="B4289" s="373"/>
    </row>
    <row r="4290" spans="2:2" x14ac:dyDescent="0.25">
      <c r="B4290" s="373"/>
    </row>
    <row r="4291" spans="2:2" x14ac:dyDescent="0.25">
      <c r="B4291" s="373"/>
    </row>
    <row r="4292" spans="2:2" x14ac:dyDescent="0.25">
      <c r="B4292" s="373"/>
    </row>
    <row r="4293" spans="2:2" x14ac:dyDescent="0.25">
      <c r="B4293" s="373"/>
    </row>
    <row r="4294" spans="2:2" x14ac:dyDescent="0.25">
      <c r="B4294" s="373"/>
    </row>
    <row r="4295" spans="2:2" x14ac:dyDescent="0.25">
      <c r="B4295" s="373"/>
    </row>
    <row r="4296" spans="2:2" x14ac:dyDescent="0.25">
      <c r="B4296" s="373"/>
    </row>
    <row r="4297" spans="2:2" x14ac:dyDescent="0.25">
      <c r="B4297" s="373"/>
    </row>
    <row r="4298" spans="2:2" x14ac:dyDescent="0.25">
      <c r="B4298" s="373"/>
    </row>
    <row r="4299" spans="2:2" x14ac:dyDescent="0.25">
      <c r="B4299" s="373"/>
    </row>
    <row r="4300" spans="2:2" x14ac:dyDescent="0.25">
      <c r="B4300" s="373"/>
    </row>
    <row r="4301" spans="2:2" x14ac:dyDescent="0.25">
      <c r="B4301" s="373"/>
    </row>
    <row r="4302" spans="2:2" x14ac:dyDescent="0.25">
      <c r="B4302" s="373"/>
    </row>
    <row r="4303" spans="2:2" x14ac:dyDescent="0.25">
      <c r="B4303" s="373"/>
    </row>
    <row r="4304" spans="2:2" x14ac:dyDescent="0.25">
      <c r="B4304" s="373"/>
    </row>
    <row r="4305" spans="2:2" x14ac:dyDescent="0.25">
      <c r="B4305" s="373"/>
    </row>
    <row r="4306" spans="2:2" x14ac:dyDescent="0.25">
      <c r="B4306" s="373"/>
    </row>
    <row r="4307" spans="2:2" x14ac:dyDescent="0.25">
      <c r="B4307" s="373"/>
    </row>
    <row r="4308" spans="2:2" x14ac:dyDescent="0.25">
      <c r="B4308" s="373"/>
    </row>
    <row r="4309" spans="2:2" x14ac:dyDescent="0.25">
      <c r="B4309" s="373"/>
    </row>
    <row r="4310" spans="2:2" x14ac:dyDescent="0.25">
      <c r="B4310" s="373"/>
    </row>
    <row r="4311" spans="2:2" x14ac:dyDescent="0.25">
      <c r="B4311" s="373"/>
    </row>
    <row r="4312" spans="2:2" x14ac:dyDescent="0.25">
      <c r="B4312" s="373"/>
    </row>
    <row r="4313" spans="2:2" x14ac:dyDescent="0.25">
      <c r="B4313" s="373"/>
    </row>
    <row r="4314" spans="2:2" x14ac:dyDescent="0.25">
      <c r="B4314" s="373"/>
    </row>
    <row r="4315" spans="2:2" x14ac:dyDescent="0.25">
      <c r="B4315" s="373"/>
    </row>
    <row r="4316" spans="2:2" x14ac:dyDescent="0.25">
      <c r="B4316" s="373"/>
    </row>
    <row r="4317" spans="2:2" x14ac:dyDescent="0.25">
      <c r="B4317" s="373"/>
    </row>
    <row r="4318" spans="2:2" x14ac:dyDescent="0.25">
      <c r="B4318" s="373"/>
    </row>
    <row r="4319" spans="2:2" x14ac:dyDescent="0.25">
      <c r="B4319" s="373"/>
    </row>
    <row r="4320" spans="2:2" x14ac:dyDescent="0.25">
      <c r="B4320" s="373"/>
    </row>
    <row r="4321" spans="2:2" x14ac:dyDescent="0.25">
      <c r="B4321" s="373"/>
    </row>
    <row r="4322" spans="2:2" x14ac:dyDescent="0.25">
      <c r="B4322" s="373"/>
    </row>
    <row r="4323" spans="2:2" x14ac:dyDescent="0.25">
      <c r="B4323" s="373"/>
    </row>
    <row r="4324" spans="2:2" x14ac:dyDescent="0.25">
      <c r="B4324" s="373"/>
    </row>
    <row r="4325" spans="2:2" x14ac:dyDescent="0.25">
      <c r="B4325" s="373"/>
    </row>
    <row r="4326" spans="2:2" x14ac:dyDescent="0.25">
      <c r="B4326" s="373"/>
    </row>
    <row r="4327" spans="2:2" x14ac:dyDescent="0.25">
      <c r="B4327" s="373"/>
    </row>
    <row r="4328" spans="2:2" x14ac:dyDescent="0.25">
      <c r="B4328" s="373"/>
    </row>
    <row r="4329" spans="2:2" x14ac:dyDescent="0.25">
      <c r="B4329" s="373"/>
    </row>
    <row r="4330" spans="2:2" x14ac:dyDescent="0.25">
      <c r="B4330" s="373"/>
    </row>
    <row r="4331" spans="2:2" x14ac:dyDescent="0.25">
      <c r="B4331" s="373"/>
    </row>
    <row r="4332" spans="2:2" x14ac:dyDescent="0.25">
      <c r="B4332" s="373"/>
    </row>
    <row r="4333" spans="2:2" x14ac:dyDescent="0.25">
      <c r="B4333" s="373"/>
    </row>
    <row r="4334" spans="2:2" x14ac:dyDescent="0.25">
      <c r="B4334" s="373"/>
    </row>
    <row r="4335" spans="2:2" x14ac:dyDescent="0.25">
      <c r="B4335" s="373"/>
    </row>
    <row r="4336" spans="2:2" x14ac:dyDescent="0.25">
      <c r="B4336" s="373"/>
    </row>
    <row r="4337" spans="2:2" x14ac:dyDescent="0.25">
      <c r="B4337" s="373"/>
    </row>
    <row r="4338" spans="2:2" x14ac:dyDescent="0.25">
      <c r="B4338" s="373"/>
    </row>
    <row r="4339" spans="2:2" x14ac:dyDescent="0.25">
      <c r="B4339" s="373"/>
    </row>
    <row r="4340" spans="2:2" x14ac:dyDescent="0.25">
      <c r="B4340" s="373"/>
    </row>
    <row r="4341" spans="2:2" x14ac:dyDescent="0.25">
      <c r="B4341" s="373"/>
    </row>
    <row r="4342" spans="2:2" x14ac:dyDescent="0.25">
      <c r="B4342" s="373"/>
    </row>
    <row r="4343" spans="2:2" x14ac:dyDescent="0.25">
      <c r="B4343" s="373"/>
    </row>
    <row r="4344" spans="2:2" x14ac:dyDescent="0.25">
      <c r="B4344" s="373"/>
    </row>
    <row r="4345" spans="2:2" x14ac:dyDescent="0.25">
      <c r="B4345" s="373"/>
    </row>
    <row r="4346" spans="2:2" x14ac:dyDescent="0.25">
      <c r="B4346" s="373"/>
    </row>
    <row r="4347" spans="2:2" x14ac:dyDescent="0.25">
      <c r="B4347" s="373"/>
    </row>
    <row r="4348" spans="2:2" x14ac:dyDescent="0.25">
      <c r="B4348" s="373"/>
    </row>
    <row r="4349" spans="2:2" x14ac:dyDescent="0.25">
      <c r="B4349" s="373"/>
    </row>
    <row r="4350" spans="2:2" x14ac:dyDescent="0.25">
      <c r="B4350" s="373"/>
    </row>
    <row r="4351" spans="2:2" x14ac:dyDescent="0.25">
      <c r="B4351" s="373"/>
    </row>
    <row r="4352" spans="2:2" x14ac:dyDescent="0.25">
      <c r="B4352" s="373"/>
    </row>
    <row r="4353" spans="2:2" x14ac:dyDescent="0.25">
      <c r="B4353" s="373"/>
    </row>
    <row r="4354" spans="2:2" x14ac:dyDescent="0.25">
      <c r="B4354" s="373"/>
    </row>
    <row r="4355" spans="2:2" x14ac:dyDescent="0.25">
      <c r="B4355" s="373"/>
    </row>
    <row r="4356" spans="2:2" x14ac:dyDescent="0.25">
      <c r="B4356" s="373"/>
    </row>
    <row r="4357" spans="2:2" x14ac:dyDescent="0.25">
      <c r="B4357" s="373"/>
    </row>
    <row r="4358" spans="2:2" x14ac:dyDescent="0.25">
      <c r="B4358" s="373"/>
    </row>
    <row r="4359" spans="2:2" x14ac:dyDescent="0.25">
      <c r="B4359" s="373"/>
    </row>
    <row r="4360" spans="2:2" x14ac:dyDescent="0.25">
      <c r="B4360" s="373"/>
    </row>
    <row r="4361" spans="2:2" x14ac:dyDescent="0.25">
      <c r="B4361" s="373"/>
    </row>
    <row r="4362" spans="2:2" x14ac:dyDescent="0.25">
      <c r="B4362" s="373"/>
    </row>
    <row r="4363" spans="2:2" x14ac:dyDescent="0.25">
      <c r="B4363" s="373"/>
    </row>
    <row r="4364" spans="2:2" x14ac:dyDescent="0.25">
      <c r="B4364" s="373"/>
    </row>
    <row r="4365" spans="2:2" x14ac:dyDescent="0.25">
      <c r="B4365" s="373"/>
    </row>
    <row r="4366" spans="2:2" x14ac:dyDescent="0.25">
      <c r="B4366" s="373"/>
    </row>
    <row r="4367" spans="2:2" x14ac:dyDescent="0.25">
      <c r="B4367" s="373"/>
    </row>
    <row r="4368" spans="2:2" x14ac:dyDescent="0.25">
      <c r="B4368" s="373"/>
    </row>
    <row r="4369" spans="2:2" x14ac:dyDescent="0.25">
      <c r="B4369" s="373"/>
    </row>
    <row r="4370" spans="2:2" x14ac:dyDescent="0.25">
      <c r="B4370" s="373"/>
    </row>
    <row r="4371" spans="2:2" x14ac:dyDescent="0.25">
      <c r="B4371" s="373"/>
    </row>
    <row r="4372" spans="2:2" x14ac:dyDescent="0.25">
      <c r="B4372" s="373"/>
    </row>
    <row r="4373" spans="2:2" x14ac:dyDescent="0.25">
      <c r="B4373" s="373"/>
    </row>
    <row r="4374" spans="2:2" x14ac:dyDescent="0.25">
      <c r="B4374" s="373"/>
    </row>
    <row r="4375" spans="2:2" x14ac:dyDescent="0.25">
      <c r="B4375" s="373"/>
    </row>
    <row r="4376" spans="2:2" x14ac:dyDescent="0.25">
      <c r="B4376" s="373"/>
    </row>
    <row r="4377" spans="2:2" x14ac:dyDescent="0.25">
      <c r="B4377" s="373"/>
    </row>
    <row r="4378" spans="2:2" x14ac:dyDescent="0.25">
      <c r="B4378" s="373"/>
    </row>
    <row r="4379" spans="2:2" x14ac:dyDescent="0.25">
      <c r="B4379" s="373"/>
    </row>
    <row r="4380" spans="2:2" x14ac:dyDescent="0.25">
      <c r="B4380" s="373"/>
    </row>
    <row r="4381" spans="2:2" x14ac:dyDescent="0.25">
      <c r="B4381" s="373"/>
    </row>
    <row r="4382" spans="2:2" x14ac:dyDescent="0.25">
      <c r="B4382" s="373"/>
    </row>
    <row r="4383" spans="2:2" x14ac:dyDescent="0.25">
      <c r="B4383" s="373"/>
    </row>
    <row r="4384" spans="2:2" x14ac:dyDescent="0.25">
      <c r="B4384" s="373"/>
    </row>
    <row r="4385" spans="2:2" x14ac:dyDescent="0.25">
      <c r="B4385" s="373"/>
    </row>
    <row r="4386" spans="2:2" x14ac:dyDescent="0.25">
      <c r="B4386" s="373"/>
    </row>
    <row r="4387" spans="2:2" x14ac:dyDescent="0.25">
      <c r="B4387" s="373"/>
    </row>
    <row r="4388" spans="2:2" x14ac:dyDescent="0.25">
      <c r="B4388" s="373"/>
    </row>
    <row r="4389" spans="2:2" x14ac:dyDescent="0.25">
      <c r="B4389" s="373"/>
    </row>
    <row r="4390" spans="2:2" x14ac:dyDescent="0.25">
      <c r="B4390" s="373"/>
    </row>
    <row r="4391" spans="2:2" x14ac:dyDescent="0.25">
      <c r="B4391" s="373"/>
    </row>
    <row r="4392" spans="2:2" x14ac:dyDescent="0.25">
      <c r="B4392" s="373"/>
    </row>
    <row r="4393" spans="2:2" x14ac:dyDescent="0.25">
      <c r="B4393" s="373"/>
    </row>
    <row r="4394" spans="2:2" x14ac:dyDescent="0.25">
      <c r="B4394" s="373"/>
    </row>
    <row r="4395" spans="2:2" x14ac:dyDescent="0.25">
      <c r="B4395" s="373"/>
    </row>
    <row r="4396" spans="2:2" x14ac:dyDescent="0.25">
      <c r="B4396" s="373"/>
    </row>
    <row r="4397" spans="2:2" x14ac:dyDescent="0.25">
      <c r="B4397" s="373"/>
    </row>
    <row r="4398" spans="2:2" x14ac:dyDescent="0.25">
      <c r="B4398" s="373"/>
    </row>
    <row r="4399" spans="2:2" x14ac:dyDescent="0.25">
      <c r="B4399" s="373"/>
    </row>
    <row r="4400" spans="2:2" x14ac:dyDescent="0.25">
      <c r="B4400" s="373"/>
    </row>
    <row r="4401" spans="2:2" x14ac:dyDescent="0.25">
      <c r="B4401" s="373"/>
    </row>
    <row r="4402" spans="2:2" x14ac:dyDescent="0.25">
      <c r="B4402" s="373"/>
    </row>
    <row r="4403" spans="2:2" x14ac:dyDescent="0.25">
      <c r="B4403" s="373"/>
    </row>
    <row r="4404" spans="2:2" x14ac:dyDescent="0.25">
      <c r="B4404" s="373"/>
    </row>
    <row r="4405" spans="2:2" x14ac:dyDescent="0.25">
      <c r="B4405" s="373"/>
    </row>
    <row r="4406" spans="2:2" x14ac:dyDescent="0.25">
      <c r="B4406" s="373"/>
    </row>
    <row r="4407" spans="2:2" x14ac:dyDescent="0.25">
      <c r="B4407" s="373"/>
    </row>
    <row r="4408" spans="2:2" x14ac:dyDescent="0.25">
      <c r="B4408" s="373"/>
    </row>
    <row r="4409" spans="2:2" x14ac:dyDescent="0.25">
      <c r="B4409" s="373"/>
    </row>
    <row r="4410" spans="2:2" x14ac:dyDescent="0.25">
      <c r="B4410" s="373"/>
    </row>
    <row r="4411" spans="2:2" x14ac:dyDescent="0.25">
      <c r="B4411" s="373"/>
    </row>
    <row r="4412" spans="2:2" x14ac:dyDescent="0.25">
      <c r="B4412" s="373"/>
    </row>
    <row r="4413" spans="2:2" x14ac:dyDescent="0.25">
      <c r="B4413" s="373"/>
    </row>
    <row r="4414" spans="2:2" x14ac:dyDescent="0.25">
      <c r="B4414" s="373"/>
    </row>
    <row r="4415" spans="2:2" x14ac:dyDescent="0.25">
      <c r="B4415" s="373"/>
    </row>
    <row r="4416" spans="2:2" x14ac:dyDescent="0.25">
      <c r="B4416" s="373"/>
    </row>
    <row r="4417" spans="2:2" x14ac:dyDescent="0.25">
      <c r="B4417" s="373"/>
    </row>
    <row r="4418" spans="2:2" x14ac:dyDescent="0.25">
      <c r="B4418" s="373"/>
    </row>
    <row r="4419" spans="2:2" x14ac:dyDescent="0.25">
      <c r="B4419" s="373"/>
    </row>
    <row r="4420" spans="2:2" x14ac:dyDescent="0.25">
      <c r="B4420" s="373"/>
    </row>
    <row r="4421" spans="2:2" x14ac:dyDescent="0.25">
      <c r="B4421" s="373"/>
    </row>
    <row r="4422" spans="2:2" x14ac:dyDescent="0.25">
      <c r="B4422" s="373"/>
    </row>
    <row r="4423" spans="2:2" x14ac:dyDescent="0.25">
      <c r="B4423" s="373"/>
    </row>
    <row r="4424" spans="2:2" x14ac:dyDescent="0.25">
      <c r="B4424" s="373"/>
    </row>
    <row r="4425" spans="2:2" x14ac:dyDescent="0.25">
      <c r="B4425" s="373"/>
    </row>
    <row r="4426" spans="2:2" x14ac:dyDescent="0.25">
      <c r="B4426" s="373"/>
    </row>
    <row r="4427" spans="2:2" x14ac:dyDescent="0.25">
      <c r="B4427" s="373"/>
    </row>
    <row r="4428" spans="2:2" x14ac:dyDescent="0.25">
      <c r="B4428" s="373"/>
    </row>
    <row r="4429" spans="2:2" x14ac:dyDescent="0.25">
      <c r="B4429" s="373"/>
    </row>
    <row r="4430" spans="2:2" x14ac:dyDescent="0.25">
      <c r="B4430" s="373"/>
    </row>
    <row r="4431" spans="2:2" x14ac:dyDescent="0.25">
      <c r="B4431" s="373"/>
    </row>
    <row r="4432" spans="2:2" x14ac:dyDescent="0.25">
      <c r="B4432" s="373"/>
    </row>
    <row r="4433" spans="2:2" x14ac:dyDescent="0.25">
      <c r="B4433" s="373"/>
    </row>
    <row r="4434" spans="2:2" x14ac:dyDescent="0.25">
      <c r="B4434" s="373"/>
    </row>
    <row r="4435" spans="2:2" x14ac:dyDescent="0.25">
      <c r="B4435" s="373"/>
    </row>
    <row r="4436" spans="2:2" x14ac:dyDescent="0.25">
      <c r="B4436" s="373"/>
    </row>
    <row r="4437" spans="2:2" x14ac:dyDescent="0.25">
      <c r="B4437" s="373"/>
    </row>
    <row r="4438" spans="2:2" x14ac:dyDescent="0.25">
      <c r="B4438" s="373"/>
    </row>
    <row r="4439" spans="2:2" x14ac:dyDescent="0.25">
      <c r="B4439" s="373"/>
    </row>
    <row r="4440" spans="2:2" x14ac:dyDescent="0.25">
      <c r="B4440" s="373"/>
    </row>
    <row r="4441" spans="2:2" x14ac:dyDescent="0.25">
      <c r="B4441" s="373"/>
    </row>
    <row r="4442" spans="2:2" x14ac:dyDescent="0.25">
      <c r="B4442" s="373"/>
    </row>
    <row r="4443" spans="2:2" x14ac:dyDescent="0.25">
      <c r="B4443" s="373"/>
    </row>
    <row r="4444" spans="2:2" x14ac:dyDescent="0.25">
      <c r="B4444" s="373"/>
    </row>
    <row r="4445" spans="2:2" x14ac:dyDescent="0.25">
      <c r="B4445" s="373"/>
    </row>
    <row r="4446" spans="2:2" x14ac:dyDescent="0.25">
      <c r="B4446" s="373"/>
    </row>
    <row r="4447" spans="2:2" x14ac:dyDescent="0.25">
      <c r="B4447" s="373"/>
    </row>
    <row r="4448" spans="2:2" x14ac:dyDescent="0.25">
      <c r="B4448" s="373"/>
    </row>
    <row r="4449" spans="2:2" x14ac:dyDescent="0.25">
      <c r="B4449" s="373"/>
    </row>
    <row r="4450" spans="2:2" x14ac:dyDescent="0.25">
      <c r="B4450" s="373"/>
    </row>
    <row r="4451" spans="2:2" x14ac:dyDescent="0.25">
      <c r="B4451" s="373"/>
    </row>
    <row r="4452" spans="2:2" x14ac:dyDescent="0.25">
      <c r="B4452" s="373"/>
    </row>
    <row r="4453" spans="2:2" x14ac:dyDescent="0.25">
      <c r="B4453" s="373"/>
    </row>
    <row r="4454" spans="2:2" x14ac:dyDescent="0.25">
      <c r="B4454" s="373"/>
    </row>
    <row r="4455" spans="2:2" x14ac:dyDescent="0.25">
      <c r="B4455" s="373"/>
    </row>
    <row r="4456" spans="2:2" x14ac:dyDescent="0.25">
      <c r="B4456" s="373"/>
    </row>
    <row r="4457" spans="2:2" x14ac:dyDescent="0.25">
      <c r="B4457" s="373"/>
    </row>
    <row r="4458" spans="2:2" x14ac:dyDescent="0.25">
      <c r="B4458" s="373"/>
    </row>
    <row r="4459" spans="2:2" x14ac:dyDescent="0.25">
      <c r="B4459" s="373"/>
    </row>
    <row r="4460" spans="2:2" x14ac:dyDescent="0.25">
      <c r="B4460" s="373"/>
    </row>
    <row r="4461" spans="2:2" x14ac:dyDescent="0.25">
      <c r="B4461" s="373"/>
    </row>
    <row r="4462" spans="2:2" x14ac:dyDescent="0.25">
      <c r="B4462" s="373"/>
    </row>
    <row r="4463" spans="2:2" x14ac:dyDescent="0.25">
      <c r="B4463" s="373"/>
    </row>
    <row r="4464" spans="2:2" x14ac:dyDescent="0.25">
      <c r="B4464" s="373"/>
    </row>
    <row r="4465" spans="2:2" x14ac:dyDescent="0.25">
      <c r="B4465" s="373"/>
    </row>
    <row r="4466" spans="2:2" x14ac:dyDescent="0.25">
      <c r="B4466" s="373"/>
    </row>
    <row r="4467" spans="2:2" x14ac:dyDescent="0.25">
      <c r="B4467" s="373"/>
    </row>
    <row r="4468" spans="2:2" x14ac:dyDescent="0.25">
      <c r="B4468" s="373"/>
    </row>
    <row r="4469" spans="2:2" x14ac:dyDescent="0.25">
      <c r="B4469" s="373"/>
    </row>
    <row r="4470" spans="2:2" x14ac:dyDescent="0.25">
      <c r="B4470" s="373"/>
    </row>
    <row r="4471" spans="2:2" x14ac:dyDescent="0.25">
      <c r="B4471" s="373"/>
    </row>
    <row r="4472" spans="2:2" x14ac:dyDescent="0.25">
      <c r="B4472" s="373"/>
    </row>
    <row r="4473" spans="2:2" x14ac:dyDescent="0.25">
      <c r="B4473" s="373"/>
    </row>
    <row r="4474" spans="2:2" x14ac:dyDescent="0.25">
      <c r="B4474" s="373"/>
    </row>
    <row r="4475" spans="2:2" x14ac:dyDescent="0.25">
      <c r="B4475" s="373"/>
    </row>
    <row r="4476" spans="2:2" x14ac:dyDescent="0.25">
      <c r="B4476" s="373"/>
    </row>
    <row r="4477" spans="2:2" x14ac:dyDescent="0.25">
      <c r="B4477" s="373"/>
    </row>
    <row r="4478" spans="2:2" x14ac:dyDescent="0.25">
      <c r="B4478" s="373"/>
    </row>
    <row r="4479" spans="2:2" x14ac:dyDescent="0.25">
      <c r="B4479" s="373"/>
    </row>
    <row r="4480" spans="2:2" x14ac:dyDescent="0.25">
      <c r="B4480" s="373"/>
    </row>
    <row r="4481" spans="2:2" x14ac:dyDescent="0.25">
      <c r="B4481" s="373"/>
    </row>
    <row r="4482" spans="2:2" x14ac:dyDescent="0.25">
      <c r="B4482" s="373"/>
    </row>
    <row r="4483" spans="2:2" x14ac:dyDescent="0.25">
      <c r="B4483" s="373"/>
    </row>
    <row r="4484" spans="2:2" x14ac:dyDescent="0.25">
      <c r="B4484" s="373"/>
    </row>
    <row r="4485" spans="2:2" x14ac:dyDescent="0.25">
      <c r="B4485" s="373"/>
    </row>
    <row r="4486" spans="2:2" x14ac:dyDescent="0.25">
      <c r="B4486" s="373"/>
    </row>
    <row r="4487" spans="2:2" x14ac:dyDescent="0.25">
      <c r="B4487" s="373"/>
    </row>
    <row r="4488" spans="2:2" x14ac:dyDescent="0.25">
      <c r="B4488" s="373"/>
    </row>
    <row r="4489" spans="2:2" x14ac:dyDescent="0.25">
      <c r="B4489" s="373"/>
    </row>
    <row r="4490" spans="2:2" x14ac:dyDescent="0.25">
      <c r="B4490" s="373"/>
    </row>
    <row r="4491" spans="2:2" x14ac:dyDescent="0.25">
      <c r="B4491" s="373"/>
    </row>
    <row r="4492" spans="2:2" x14ac:dyDescent="0.25">
      <c r="B4492" s="373"/>
    </row>
    <row r="4493" spans="2:2" x14ac:dyDescent="0.25">
      <c r="B4493" s="373"/>
    </row>
    <row r="4494" spans="2:2" x14ac:dyDescent="0.25">
      <c r="B4494" s="373"/>
    </row>
    <row r="4495" spans="2:2" x14ac:dyDescent="0.25">
      <c r="B4495" s="373"/>
    </row>
    <row r="4496" spans="2:2" x14ac:dyDescent="0.25">
      <c r="B4496" s="373"/>
    </row>
    <row r="4497" spans="2:2" x14ac:dyDescent="0.25">
      <c r="B4497" s="373"/>
    </row>
    <row r="4498" spans="2:2" x14ac:dyDescent="0.25">
      <c r="B4498" s="373"/>
    </row>
    <row r="4499" spans="2:2" x14ac:dyDescent="0.25">
      <c r="B4499" s="373"/>
    </row>
    <row r="4500" spans="2:2" x14ac:dyDescent="0.25">
      <c r="B4500" s="373"/>
    </row>
    <row r="4501" spans="2:2" x14ac:dyDescent="0.25">
      <c r="B4501" s="373"/>
    </row>
    <row r="4502" spans="2:2" x14ac:dyDescent="0.25">
      <c r="B4502" s="373"/>
    </row>
    <row r="4503" spans="2:2" x14ac:dyDescent="0.25">
      <c r="B4503" s="373"/>
    </row>
    <row r="4504" spans="2:2" x14ac:dyDescent="0.25">
      <c r="B4504" s="373"/>
    </row>
    <row r="4505" spans="2:2" x14ac:dyDescent="0.25">
      <c r="B4505" s="373"/>
    </row>
    <row r="4506" spans="2:2" x14ac:dyDescent="0.25">
      <c r="B4506" s="373"/>
    </row>
    <row r="4507" spans="2:2" x14ac:dyDescent="0.25">
      <c r="B4507" s="373"/>
    </row>
    <row r="4508" spans="2:2" x14ac:dyDescent="0.25">
      <c r="B4508" s="373"/>
    </row>
    <row r="4509" spans="2:2" x14ac:dyDescent="0.25">
      <c r="B4509" s="373"/>
    </row>
    <row r="4510" spans="2:2" x14ac:dyDescent="0.25">
      <c r="B4510" s="373"/>
    </row>
    <row r="4511" spans="2:2" x14ac:dyDescent="0.25">
      <c r="B4511" s="373"/>
    </row>
    <row r="4512" spans="2:2" x14ac:dyDescent="0.25">
      <c r="B4512" s="373"/>
    </row>
    <row r="4513" spans="2:2" x14ac:dyDescent="0.25">
      <c r="B4513" s="373"/>
    </row>
    <row r="4514" spans="2:2" x14ac:dyDescent="0.25">
      <c r="B4514" s="373"/>
    </row>
    <row r="4515" spans="2:2" x14ac:dyDescent="0.25">
      <c r="B4515" s="373"/>
    </row>
    <row r="4516" spans="2:2" x14ac:dyDescent="0.25">
      <c r="B4516" s="373"/>
    </row>
    <row r="4517" spans="2:2" x14ac:dyDescent="0.25">
      <c r="B4517" s="373"/>
    </row>
    <row r="4518" spans="2:2" x14ac:dyDescent="0.25">
      <c r="B4518" s="373"/>
    </row>
    <row r="4519" spans="2:2" x14ac:dyDescent="0.25">
      <c r="B4519" s="373"/>
    </row>
    <row r="4520" spans="2:2" x14ac:dyDescent="0.25">
      <c r="B4520" s="373"/>
    </row>
    <row r="4521" spans="2:2" x14ac:dyDescent="0.25">
      <c r="B4521" s="373"/>
    </row>
    <row r="4522" spans="2:2" x14ac:dyDescent="0.25">
      <c r="B4522" s="373"/>
    </row>
    <row r="4523" spans="2:2" x14ac:dyDescent="0.25">
      <c r="B4523" s="373"/>
    </row>
    <row r="4524" spans="2:2" x14ac:dyDescent="0.25">
      <c r="B4524" s="373"/>
    </row>
    <row r="4525" spans="2:2" x14ac:dyDescent="0.25">
      <c r="B4525" s="373"/>
    </row>
    <row r="4526" spans="2:2" x14ac:dyDescent="0.25">
      <c r="B4526" s="373"/>
    </row>
    <row r="4527" spans="2:2" x14ac:dyDescent="0.25">
      <c r="B4527" s="373"/>
    </row>
    <row r="4528" spans="2:2" x14ac:dyDescent="0.25">
      <c r="B4528" s="373"/>
    </row>
    <row r="4529" spans="2:2" x14ac:dyDescent="0.25">
      <c r="B4529" s="373"/>
    </row>
    <row r="4530" spans="2:2" x14ac:dyDescent="0.25">
      <c r="B4530" s="373"/>
    </row>
    <row r="4531" spans="2:2" x14ac:dyDescent="0.25">
      <c r="B4531" s="373"/>
    </row>
    <row r="4532" spans="2:2" x14ac:dyDescent="0.25">
      <c r="B4532" s="373"/>
    </row>
    <row r="4533" spans="2:2" x14ac:dyDescent="0.25">
      <c r="B4533" s="373"/>
    </row>
    <row r="4534" spans="2:2" x14ac:dyDescent="0.25">
      <c r="B4534" s="373"/>
    </row>
    <row r="4535" spans="2:2" x14ac:dyDescent="0.25">
      <c r="B4535" s="373"/>
    </row>
    <row r="4536" spans="2:2" x14ac:dyDescent="0.25">
      <c r="B4536" s="373"/>
    </row>
    <row r="4537" spans="2:2" x14ac:dyDescent="0.25">
      <c r="B4537" s="373"/>
    </row>
    <row r="4538" spans="2:2" x14ac:dyDescent="0.25">
      <c r="B4538" s="373"/>
    </row>
    <row r="4539" spans="2:2" x14ac:dyDescent="0.25">
      <c r="B4539" s="373"/>
    </row>
    <row r="4540" spans="2:2" x14ac:dyDescent="0.25">
      <c r="B4540" s="373"/>
    </row>
    <row r="4541" spans="2:2" x14ac:dyDescent="0.25">
      <c r="B4541" s="373"/>
    </row>
    <row r="4542" spans="2:2" x14ac:dyDescent="0.25">
      <c r="B4542" s="373"/>
    </row>
    <row r="4543" spans="2:2" x14ac:dyDescent="0.25">
      <c r="B4543" s="373"/>
    </row>
    <row r="4544" spans="2:2" x14ac:dyDescent="0.25">
      <c r="B4544" s="373"/>
    </row>
    <row r="4545" spans="2:2" x14ac:dyDescent="0.25">
      <c r="B4545" s="373"/>
    </row>
    <row r="4546" spans="2:2" x14ac:dyDescent="0.25">
      <c r="B4546" s="373"/>
    </row>
    <row r="4547" spans="2:2" x14ac:dyDescent="0.25">
      <c r="B4547" s="373"/>
    </row>
    <row r="4548" spans="2:2" x14ac:dyDescent="0.25">
      <c r="B4548" s="373"/>
    </row>
    <row r="4549" spans="2:2" x14ac:dyDescent="0.25">
      <c r="B4549" s="373"/>
    </row>
    <row r="4550" spans="2:2" x14ac:dyDescent="0.25">
      <c r="B4550" s="373"/>
    </row>
    <row r="4551" spans="2:2" x14ac:dyDescent="0.25">
      <c r="B4551" s="373"/>
    </row>
    <row r="4552" spans="2:2" x14ac:dyDescent="0.25">
      <c r="B4552" s="373"/>
    </row>
    <row r="4553" spans="2:2" x14ac:dyDescent="0.25">
      <c r="B4553" s="373"/>
    </row>
    <row r="4554" spans="2:2" x14ac:dyDescent="0.25">
      <c r="B4554" s="373"/>
    </row>
    <row r="4555" spans="2:2" x14ac:dyDescent="0.25">
      <c r="B4555" s="373"/>
    </row>
    <row r="4556" spans="2:2" x14ac:dyDescent="0.25">
      <c r="B4556" s="373"/>
    </row>
    <row r="4557" spans="2:2" x14ac:dyDescent="0.25">
      <c r="B4557" s="373"/>
    </row>
    <row r="4558" spans="2:2" x14ac:dyDescent="0.25">
      <c r="B4558" s="373"/>
    </row>
    <row r="4559" spans="2:2" x14ac:dyDescent="0.25">
      <c r="B4559" s="373"/>
    </row>
    <row r="4560" spans="2:2" x14ac:dyDescent="0.25">
      <c r="B4560" s="373"/>
    </row>
    <row r="4561" spans="2:2" x14ac:dyDescent="0.25">
      <c r="B4561" s="373"/>
    </row>
    <row r="4562" spans="2:2" x14ac:dyDescent="0.25">
      <c r="B4562" s="373"/>
    </row>
    <row r="4563" spans="2:2" x14ac:dyDescent="0.25">
      <c r="B4563" s="373"/>
    </row>
    <row r="4564" spans="2:2" x14ac:dyDescent="0.25">
      <c r="B4564" s="373"/>
    </row>
    <row r="4565" spans="2:2" x14ac:dyDescent="0.25">
      <c r="B4565" s="373"/>
    </row>
    <row r="4566" spans="2:2" x14ac:dyDescent="0.25">
      <c r="B4566" s="373"/>
    </row>
    <row r="4567" spans="2:2" x14ac:dyDescent="0.25">
      <c r="B4567" s="373"/>
    </row>
    <row r="4568" spans="2:2" x14ac:dyDescent="0.25">
      <c r="B4568" s="373"/>
    </row>
    <row r="4569" spans="2:2" x14ac:dyDescent="0.25">
      <c r="B4569" s="373"/>
    </row>
    <row r="4570" spans="2:2" x14ac:dyDescent="0.25">
      <c r="B4570" s="373"/>
    </row>
    <row r="4571" spans="2:2" x14ac:dyDescent="0.25">
      <c r="B4571" s="373"/>
    </row>
    <row r="4572" spans="2:2" x14ac:dyDescent="0.25">
      <c r="B4572" s="373"/>
    </row>
    <row r="4573" spans="2:2" x14ac:dyDescent="0.25">
      <c r="B4573" s="373"/>
    </row>
    <row r="4574" spans="2:2" x14ac:dyDescent="0.25">
      <c r="B4574" s="373"/>
    </row>
    <row r="4575" spans="2:2" x14ac:dyDescent="0.25">
      <c r="B4575" s="373"/>
    </row>
    <row r="4576" spans="2:2" x14ac:dyDescent="0.25">
      <c r="B4576" s="373"/>
    </row>
    <row r="4577" spans="2:2" x14ac:dyDescent="0.25">
      <c r="B4577" s="373"/>
    </row>
    <row r="4578" spans="2:2" x14ac:dyDescent="0.25">
      <c r="B4578" s="373"/>
    </row>
    <row r="4579" spans="2:2" x14ac:dyDescent="0.25">
      <c r="B4579" s="373"/>
    </row>
    <row r="4580" spans="2:2" x14ac:dyDescent="0.25">
      <c r="B4580" s="373"/>
    </row>
    <row r="4581" spans="2:2" x14ac:dyDescent="0.25">
      <c r="B4581" s="373"/>
    </row>
    <row r="4582" spans="2:2" x14ac:dyDescent="0.25">
      <c r="B4582" s="373"/>
    </row>
    <row r="4583" spans="2:2" x14ac:dyDescent="0.25">
      <c r="B4583" s="373"/>
    </row>
    <row r="4584" spans="2:2" x14ac:dyDescent="0.25">
      <c r="B4584" s="373"/>
    </row>
    <row r="4585" spans="2:2" x14ac:dyDescent="0.25">
      <c r="B4585" s="373"/>
    </row>
    <row r="4586" spans="2:2" x14ac:dyDescent="0.25">
      <c r="B4586" s="373"/>
    </row>
    <row r="4587" spans="2:2" x14ac:dyDescent="0.25">
      <c r="B4587" s="373"/>
    </row>
    <row r="4588" spans="2:2" x14ac:dyDescent="0.25">
      <c r="B4588" s="373"/>
    </row>
    <row r="4589" spans="2:2" x14ac:dyDescent="0.25">
      <c r="B4589" s="373"/>
    </row>
    <row r="4590" spans="2:2" x14ac:dyDescent="0.25">
      <c r="B4590" s="373"/>
    </row>
    <row r="4591" spans="2:2" x14ac:dyDescent="0.25">
      <c r="B4591" s="373"/>
    </row>
    <row r="4592" spans="2:2" x14ac:dyDescent="0.25">
      <c r="B4592" s="373"/>
    </row>
    <row r="4593" spans="2:2" x14ac:dyDescent="0.25">
      <c r="B4593" s="373"/>
    </row>
    <row r="4594" spans="2:2" x14ac:dyDescent="0.25">
      <c r="B4594" s="373"/>
    </row>
    <row r="4595" spans="2:2" x14ac:dyDescent="0.25">
      <c r="B4595" s="373"/>
    </row>
    <row r="4596" spans="2:2" x14ac:dyDescent="0.25">
      <c r="B4596" s="373"/>
    </row>
    <row r="4597" spans="2:2" x14ac:dyDescent="0.25">
      <c r="B4597" s="373"/>
    </row>
    <row r="4598" spans="2:2" x14ac:dyDescent="0.25">
      <c r="B4598" s="373"/>
    </row>
    <row r="4599" spans="2:2" x14ac:dyDescent="0.25">
      <c r="B4599" s="373"/>
    </row>
    <row r="4600" spans="2:2" x14ac:dyDescent="0.25">
      <c r="B4600" s="373"/>
    </row>
    <row r="4601" spans="2:2" x14ac:dyDescent="0.25">
      <c r="B4601" s="373"/>
    </row>
    <row r="4602" spans="2:2" x14ac:dyDescent="0.25">
      <c r="B4602" s="373"/>
    </row>
    <row r="4603" spans="2:2" x14ac:dyDescent="0.25">
      <c r="B4603" s="373"/>
    </row>
    <row r="4604" spans="2:2" x14ac:dyDescent="0.25">
      <c r="B4604" s="373"/>
    </row>
    <row r="4605" spans="2:2" x14ac:dyDescent="0.25">
      <c r="B4605" s="373"/>
    </row>
    <row r="4606" spans="2:2" x14ac:dyDescent="0.25">
      <c r="B4606" s="373"/>
    </row>
    <row r="4607" spans="2:2" x14ac:dyDescent="0.25">
      <c r="B4607" s="373"/>
    </row>
    <row r="4608" spans="2:2" x14ac:dyDescent="0.25">
      <c r="B4608" s="373"/>
    </row>
    <row r="4609" spans="2:2" x14ac:dyDescent="0.25">
      <c r="B4609" s="373"/>
    </row>
    <row r="4610" spans="2:2" x14ac:dyDescent="0.25">
      <c r="B4610" s="373"/>
    </row>
    <row r="4611" spans="2:2" x14ac:dyDescent="0.25">
      <c r="B4611" s="373"/>
    </row>
    <row r="4612" spans="2:2" x14ac:dyDescent="0.25">
      <c r="B4612" s="373"/>
    </row>
    <row r="4613" spans="2:2" x14ac:dyDescent="0.25">
      <c r="B4613" s="373"/>
    </row>
    <row r="4614" spans="2:2" x14ac:dyDescent="0.25">
      <c r="B4614" s="373"/>
    </row>
    <row r="4615" spans="2:2" x14ac:dyDescent="0.25">
      <c r="B4615" s="373"/>
    </row>
    <row r="4616" spans="2:2" x14ac:dyDescent="0.25">
      <c r="B4616" s="373"/>
    </row>
    <row r="4617" spans="2:2" x14ac:dyDescent="0.25">
      <c r="B4617" s="373"/>
    </row>
    <row r="4618" spans="2:2" x14ac:dyDescent="0.25">
      <c r="B4618" s="373"/>
    </row>
    <row r="4619" spans="2:2" x14ac:dyDescent="0.25">
      <c r="B4619" s="373"/>
    </row>
    <row r="4620" spans="2:2" x14ac:dyDescent="0.25">
      <c r="B4620" s="373"/>
    </row>
    <row r="4621" spans="2:2" x14ac:dyDescent="0.25">
      <c r="B4621" s="373"/>
    </row>
    <row r="4622" spans="2:2" x14ac:dyDescent="0.25">
      <c r="B4622" s="373"/>
    </row>
    <row r="4623" spans="2:2" x14ac:dyDescent="0.25">
      <c r="B4623" s="373"/>
    </row>
    <row r="4624" spans="2:2" x14ac:dyDescent="0.25">
      <c r="B4624" s="373"/>
    </row>
    <row r="4625" spans="2:2" x14ac:dyDescent="0.25">
      <c r="B4625" s="373"/>
    </row>
    <row r="4626" spans="2:2" x14ac:dyDescent="0.25">
      <c r="B4626" s="373"/>
    </row>
    <row r="4627" spans="2:2" x14ac:dyDescent="0.25">
      <c r="B4627" s="373"/>
    </row>
    <row r="4628" spans="2:2" x14ac:dyDescent="0.25">
      <c r="B4628" s="373"/>
    </row>
    <row r="4629" spans="2:2" x14ac:dyDescent="0.25">
      <c r="B4629" s="373"/>
    </row>
    <row r="4630" spans="2:2" x14ac:dyDescent="0.25">
      <c r="B4630" s="373"/>
    </row>
    <row r="4631" spans="2:2" x14ac:dyDescent="0.25">
      <c r="B4631" s="373"/>
    </row>
    <row r="4632" spans="2:2" x14ac:dyDescent="0.25">
      <c r="B4632" s="373"/>
    </row>
    <row r="4633" spans="2:2" x14ac:dyDescent="0.25">
      <c r="B4633" s="373"/>
    </row>
    <row r="4634" spans="2:2" x14ac:dyDescent="0.25">
      <c r="B4634" s="373"/>
    </row>
    <row r="4635" spans="2:2" x14ac:dyDescent="0.25">
      <c r="B4635" s="373"/>
    </row>
    <row r="4636" spans="2:2" x14ac:dyDescent="0.25">
      <c r="B4636" s="373"/>
    </row>
    <row r="4637" spans="2:2" x14ac:dyDescent="0.25">
      <c r="B4637" s="373"/>
    </row>
    <row r="4638" spans="2:2" x14ac:dyDescent="0.25">
      <c r="B4638" s="373"/>
    </row>
    <row r="4639" spans="2:2" x14ac:dyDescent="0.25">
      <c r="B4639" s="373"/>
    </row>
    <row r="4640" spans="2:2" x14ac:dyDescent="0.25">
      <c r="B4640" s="373"/>
    </row>
    <row r="4641" spans="2:2" x14ac:dyDescent="0.25">
      <c r="B4641" s="373"/>
    </row>
    <row r="4642" spans="2:2" x14ac:dyDescent="0.25">
      <c r="B4642" s="373"/>
    </row>
    <row r="4643" spans="2:2" x14ac:dyDescent="0.25">
      <c r="B4643" s="373"/>
    </row>
    <row r="4644" spans="2:2" x14ac:dyDescent="0.25">
      <c r="B4644" s="373"/>
    </row>
    <row r="4645" spans="2:2" x14ac:dyDescent="0.25">
      <c r="B4645" s="373"/>
    </row>
    <row r="4646" spans="2:2" x14ac:dyDescent="0.25">
      <c r="B4646" s="373"/>
    </row>
    <row r="4647" spans="2:2" x14ac:dyDescent="0.25">
      <c r="B4647" s="373"/>
    </row>
    <row r="4648" spans="2:2" x14ac:dyDescent="0.25">
      <c r="B4648" s="373"/>
    </row>
    <row r="4649" spans="2:2" x14ac:dyDescent="0.25">
      <c r="B4649" s="373"/>
    </row>
    <row r="4650" spans="2:2" x14ac:dyDescent="0.25">
      <c r="B4650" s="373"/>
    </row>
    <row r="4651" spans="2:2" x14ac:dyDescent="0.25">
      <c r="B4651" s="373"/>
    </row>
    <row r="4652" spans="2:2" x14ac:dyDescent="0.25">
      <c r="B4652" s="373"/>
    </row>
    <row r="4653" spans="2:2" x14ac:dyDescent="0.25">
      <c r="B4653" s="373"/>
    </row>
    <row r="4654" spans="2:2" x14ac:dyDescent="0.25">
      <c r="B4654" s="373"/>
    </row>
    <row r="4655" spans="2:2" x14ac:dyDescent="0.25">
      <c r="B4655" s="373"/>
    </row>
    <row r="4656" spans="2:2" x14ac:dyDescent="0.25">
      <c r="B4656" s="373"/>
    </row>
    <row r="4657" spans="2:2" x14ac:dyDescent="0.25">
      <c r="B4657" s="373"/>
    </row>
    <row r="4658" spans="2:2" x14ac:dyDescent="0.25">
      <c r="B4658" s="373"/>
    </row>
    <row r="4659" spans="2:2" x14ac:dyDescent="0.25">
      <c r="B4659" s="373"/>
    </row>
    <row r="4660" spans="2:2" x14ac:dyDescent="0.25">
      <c r="B4660" s="373"/>
    </row>
    <row r="4661" spans="2:2" x14ac:dyDescent="0.25">
      <c r="B4661" s="373"/>
    </row>
    <row r="4662" spans="2:2" x14ac:dyDescent="0.25">
      <c r="B4662" s="373"/>
    </row>
    <row r="4663" spans="2:2" x14ac:dyDescent="0.25">
      <c r="B4663" s="373"/>
    </row>
    <row r="4664" spans="2:2" x14ac:dyDescent="0.25">
      <c r="B4664" s="373"/>
    </row>
    <row r="4665" spans="2:2" x14ac:dyDescent="0.25">
      <c r="B4665" s="373"/>
    </row>
    <row r="4666" spans="2:2" x14ac:dyDescent="0.25">
      <c r="B4666" s="373"/>
    </row>
    <row r="4667" spans="2:2" x14ac:dyDescent="0.25">
      <c r="B4667" s="373"/>
    </row>
    <row r="4668" spans="2:2" x14ac:dyDescent="0.25">
      <c r="B4668" s="373"/>
    </row>
    <row r="4669" spans="2:2" x14ac:dyDescent="0.25">
      <c r="B4669" s="373"/>
    </row>
    <row r="4670" spans="2:2" x14ac:dyDescent="0.25">
      <c r="B4670" s="373"/>
    </row>
    <row r="4671" spans="2:2" x14ac:dyDescent="0.25">
      <c r="B4671" s="373"/>
    </row>
    <row r="4672" spans="2:2" x14ac:dyDescent="0.25">
      <c r="B4672" s="373"/>
    </row>
    <row r="4673" spans="2:2" x14ac:dyDescent="0.25">
      <c r="B4673" s="373"/>
    </row>
    <row r="4674" spans="2:2" x14ac:dyDescent="0.25">
      <c r="B4674" s="373"/>
    </row>
    <row r="4675" spans="2:2" x14ac:dyDescent="0.25">
      <c r="B4675" s="373"/>
    </row>
    <row r="4676" spans="2:2" x14ac:dyDescent="0.25">
      <c r="B4676" s="373"/>
    </row>
    <row r="4677" spans="2:2" x14ac:dyDescent="0.25">
      <c r="B4677" s="373"/>
    </row>
    <row r="4678" spans="2:2" x14ac:dyDescent="0.25">
      <c r="B4678" s="373"/>
    </row>
    <row r="4679" spans="2:2" x14ac:dyDescent="0.25">
      <c r="B4679" s="373"/>
    </row>
    <row r="4680" spans="2:2" x14ac:dyDescent="0.25">
      <c r="B4680" s="373"/>
    </row>
    <row r="4681" spans="2:2" x14ac:dyDescent="0.25">
      <c r="B4681" s="373"/>
    </row>
    <row r="4682" spans="2:2" x14ac:dyDescent="0.25">
      <c r="B4682" s="373"/>
    </row>
    <row r="4683" spans="2:2" x14ac:dyDescent="0.25">
      <c r="B4683" s="373"/>
    </row>
    <row r="4684" spans="2:2" x14ac:dyDescent="0.25">
      <c r="B4684" s="373"/>
    </row>
    <row r="4685" spans="2:2" x14ac:dyDescent="0.25">
      <c r="B4685" s="373"/>
    </row>
    <row r="4686" spans="2:2" x14ac:dyDescent="0.25">
      <c r="B4686" s="373"/>
    </row>
    <row r="4687" spans="2:2" x14ac:dyDescent="0.25">
      <c r="B4687" s="373"/>
    </row>
    <row r="4688" spans="2:2" x14ac:dyDescent="0.25">
      <c r="B4688" s="373"/>
    </row>
    <row r="4689" spans="2:2" x14ac:dyDescent="0.25">
      <c r="B4689" s="373"/>
    </row>
    <row r="4690" spans="2:2" x14ac:dyDescent="0.25">
      <c r="B4690" s="373"/>
    </row>
    <row r="4691" spans="2:2" x14ac:dyDescent="0.25">
      <c r="B4691" s="373"/>
    </row>
    <row r="4692" spans="2:2" x14ac:dyDescent="0.25">
      <c r="B4692" s="373"/>
    </row>
    <row r="4693" spans="2:2" x14ac:dyDescent="0.25">
      <c r="B4693" s="373"/>
    </row>
    <row r="4694" spans="2:2" x14ac:dyDescent="0.25">
      <c r="B4694" s="373"/>
    </row>
    <row r="4695" spans="2:2" x14ac:dyDescent="0.25">
      <c r="B4695" s="373"/>
    </row>
    <row r="4696" spans="2:2" x14ac:dyDescent="0.25">
      <c r="B4696" s="373"/>
    </row>
    <row r="4697" spans="2:2" x14ac:dyDescent="0.25">
      <c r="B4697" s="373"/>
    </row>
    <row r="4698" spans="2:2" x14ac:dyDescent="0.25">
      <c r="B4698" s="373"/>
    </row>
    <row r="4699" spans="2:2" x14ac:dyDescent="0.25">
      <c r="B4699" s="373"/>
    </row>
    <row r="4700" spans="2:2" x14ac:dyDescent="0.25">
      <c r="B4700" s="373"/>
    </row>
    <row r="4701" spans="2:2" x14ac:dyDescent="0.25">
      <c r="B4701" s="373"/>
    </row>
    <row r="4702" spans="2:2" x14ac:dyDescent="0.25">
      <c r="B4702" s="373"/>
    </row>
    <row r="4703" spans="2:2" x14ac:dyDescent="0.25">
      <c r="B4703" s="373"/>
    </row>
    <row r="4704" spans="2:2" x14ac:dyDescent="0.25">
      <c r="B4704" s="373"/>
    </row>
    <row r="4705" spans="2:2" x14ac:dyDescent="0.25">
      <c r="B4705" s="373"/>
    </row>
    <row r="4706" spans="2:2" x14ac:dyDescent="0.25">
      <c r="B4706" s="373"/>
    </row>
    <row r="4707" spans="2:2" x14ac:dyDescent="0.25">
      <c r="B4707" s="373"/>
    </row>
    <row r="4708" spans="2:2" x14ac:dyDescent="0.25">
      <c r="B4708" s="373"/>
    </row>
    <row r="4709" spans="2:2" x14ac:dyDescent="0.25">
      <c r="B4709" s="373"/>
    </row>
    <row r="4710" spans="2:2" x14ac:dyDescent="0.25">
      <c r="B4710" s="373"/>
    </row>
    <row r="4711" spans="2:2" x14ac:dyDescent="0.25">
      <c r="B4711" s="373"/>
    </row>
    <row r="4712" spans="2:2" x14ac:dyDescent="0.25">
      <c r="B4712" s="373"/>
    </row>
    <row r="4713" spans="2:2" x14ac:dyDescent="0.25">
      <c r="B4713" s="373"/>
    </row>
    <row r="4714" spans="2:2" x14ac:dyDescent="0.25">
      <c r="B4714" s="373"/>
    </row>
    <row r="4715" spans="2:2" x14ac:dyDescent="0.25">
      <c r="B4715" s="373"/>
    </row>
    <row r="4716" spans="2:2" x14ac:dyDescent="0.25">
      <c r="B4716" s="373"/>
    </row>
    <row r="4717" spans="2:2" x14ac:dyDescent="0.25">
      <c r="B4717" s="373"/>
    </row>
    <row r="4718" spans="2:2" x14ac:dyDescent="0.25">
      <c r="B4718" s="373"/>
    </row>
    <row r="4719" spans="2:2" x14ac:dyDescent="0.25">
      <c r="B4719" s="373"/>
    </row>
    <row r="4720" spans="2:2" x14ac:dyDescent="0.25">
      <c r="B4720" s="373"/>
    </row>
    <row r="4721" spans="2:2" x14ac:dyDescent="0.25">
      <c r="B4721" s="373"/>
    </row>
    <row r="4722" spans="2:2" x14ac:dyDescent="0.25">
      <c r="B4722" s="373"/>
    </row>
    <row r="4723" spans="2:2" x14ac:dyDescent="0.25">
      <c r="B4723" s="373"/>
    </row>
    <row r="4724" spans="2:2" x14ac:dyDescent="0.25">
      <c r="B4724" s="373"/>
    </row>
    <row r="4725" spans="2:2" x14ac:dyDescent="0.25">
      <c r="B4725" s="373"/>
    </row>
    <row r="4726" spans="2:2" x14ac:dyDescent="0.25">
      <c r="B4726" s="373"/>
    </row>
    <row r="4727" spans="2:2" x14ac:dyDescent="0.25">
      <c r="B4727" s="373"/>
    </row>
    <row r="4728" spans="2:2" x14ac:dyDescent="0.25">
      <c r="B4728" s="373"/>
    </row>
    <row r="4729" spans="2:2" x14ac:dyDescent="0.25">
      <c r="B4729" s="373"/>
    </row>
    <row r="4730" spans="2:2" x14ac:dyDescent="0.25">
      <c r="B4730" s="373"/>
    </row>
    <row r="4731" spans="2:2" x14ac:dyDescent="0.25">
      <c r="B4731" s="373"/>
    </row>
    <row r="4732" spans="2:2" x14ac:dyDescent="0.25">
      <c r="B4732" s="373"/>
    </row>
    <row r="4733" spans="2:2" x14ac:dyDescent="0.25">
      <c r="B4733" s="373"/>
    </row>
    <row r="4734" spans="2:2" x14ac:dyDescent="0.25">
      <c r="B4734" s="373"/>
    </row>
    <row r="4735" spans="2:2" x14ac:dyDescent="0.25">
      <c r="B4735" s="373"/>
    </row>
    <row r="4736" spans="2:2" x14ac:dyDescent="0.25">
      <c r="B4736" s="373"/>
    </row>
    <row r="4737" spans="2:2" x14ac:dyDescent="0.25">
      <c r="B4737" s="373"/>
    </row>
    <row r="4738" spans="2:2" x14ac:dyDescent="0.25">
      <c r="B4738" s="373"/>
    </row>
    <row r="4739" spans="2:2" x14ac:dyDescent="0.25">
      <c r="B4739" s="373"/>
    </row>
    <row r="4740" spans="2:2" x14ac:dyDescent="0.25">
      <c r="B4740" s="373"/>
    </row>
    <row r="4741" spans="2:2" x14ac:dyDescent="0.25">
      <c r="B4741" s="373"/>
    </row>
    <row r="4742" spans="2:2" x14ac:dyDescent="0.25">
      <c r="B4742" s="373"/>
    </row>
    <row r="4743" spans="2:2" x14ac:dyDescent="0.25">
      <c r="B4743" s="373"/>
    </row>
    <row r="4744" spans="2:2" x14ac:dyDescent="0.25">
      <c r="B4744" s="373"/>
    </row>
    <row r="4745" spans="2:2" x14ac:dyDescent="0.25">
      <c r="B4745" s="373"/>
    </row>
    <row r="4746" spans="2:2" x14ac:dyDescent="0.25">
      <c r="B4746" s="373"/>
    </row>
    <row r="4747" spans="2:2" x14ac:dyDescent="0.25">
      <c r="B4747" s="373"/>
    </row>
    <row r="4748" spans="2:2" x14ac:dyDescent="0.25">
      <c r="B4748" s="373"/>
    </row>
    <row r="4749" spans="2:2" x14ac:dyDescent="0.25">
      <c r="B4749" s="373"/>
    </row>
    <row r="4750" spans="2:2" x14ac:dyDescent="0.25">
      <c r="B4750" s="373"/>
    </row>
    <row r="4751" spans="2:2" x14ac:dyDescent="0.25">
      <c r="B4751" s="373"/>
    </row>
    <row r="4752" spans="2:2" x14ac:dyDescent="0.25">
      <c r="B4752" s="373"/>
    </row>
    <row r="4753" spans="2:2" x14ac:dyDescent="0.25">
      <c r="B4753" s="373"/>
    </row>
    <row r="4754" spans="2:2" x14ac:dyDescent="0.25">
      <c r="B4754" s="373"/>
    </row>
    <row r="4755" spans="2:2" x14ac:dyDescent="0.25">
      <c r="B4755" s="373"/>
    </row>
    <row r="4756" spans="2:2" x14ac:dyDescent="0.25">
      <c r="B4756" s="373"/>
    </row>
    <row r="4757" spans="2:2" x14ac:dyDescent="0.25">
      <c r="B4757" s="373"/>
    </row>
    <row r="4758" spans="2:2" x14ac:dyDescent="0.25">
      <c r="B4758" s="373"/>
    </row>
    <row r="4759" spans="2:2" x14ac:dyDescent="0.25">
      <c r="B4759" s="373"/>
    </row>
    <row r="4760" spans="2:2" x14ac:dyDescent="0.25">
      <c r="B4760" s="373"/>
    </row>
    <row r="4761" spans="2:2" x14ac:dyDescent="0.25">
      <c r="B4761" s="373"/>
    </row>
    <row r="4762" spans="2:2" x14ac:dyDescent="0.25">
      <c r="B4762" s="373"/>
    </row>
    <row r="4763" spans="2:2" x14ac:dyDescent="0.25">
      <c r="B4763" s="373"/>
    </row>
    <row r="4764" spans="2:2" x14ac:dyDescent="0.25">
      <c r="B4764" s="373"/>
    </row>
    <row r="4765" spans="2:2" x14ac:dyDescent="0.25">
      <c r="B4765" s="373"/>
    </row>
    <row r="4766" spans="2:2" x14ac:dyDescent="0.25">
      <c r="B4766" s="373"/>
    </row>
    <row r="4767" spans="2:2" x14ac:dyDescent="0.25">
      <c r="B4767" s="373"/>
    </row>
    <row r="4768" spans="2:2" x14ac:dyDescent="0.25">
      <c r="B4768" s="373"/>
    </row>
    <row r="4769" spans="2:2" x14ac:dyDescent="0.25">
      <c r="B4769" s="373"/>
    </row>
    <row r="4770" spans="2:2" x14ac:dyDescent="0.25">
      <c r="B4770" s="373"/>
    </row>
    <row r="4771" spans="2:2" x14ac:dyDescent="0.25">
      <c r="B4771" s="373"/>
    </row>
    <row r="4772" spans="2:2" x14ac:dyDescent="0.25">
      <c r="B4772" s="373"/>
    </row>
    <row r="4773" spans="2:2" x14ac:dyDescent="0.25">
      <c r="B4773" s="373"/>
    </row>
    <row r="4774" spans="2:2" x14ac:dyDescent="0.25">
      <c r="B4774" s="373"/>
    </row>
    <row r="4775" spans="2:2" x14ac:dyDescent="0.25">
      <c r="B4775" s="373"/>
    </row>
    <row r="4776" spans="2:2" x14ac:dyDescent="0.25">
      <c r="B4776" s="373"/>
    </row>
    <row r="4777" spans="2:2" x14ac:dyDescent="0.25">
      <c r="B4777" s="373"/>
    </row>
    <row r="4778" spans="2:2" x14ac:dyDescent="0.25">
      <c r="B4778" s="373"/>
    </row>
    <row r="4779" spans="2:2" x14ac:dyDescent="0.25">
      <c r="B4779" s="373"/>
    </row>
    <row r="4780" spans="2:2" x14ac:dyDescent="0.25">
      <c r="B4780" s="373"/>
    </row>
    <row r="4781" spans="2:2" x14ac:dyDescent="0.25">
      <c r="B4781" s="373"/>
    </row>
    <row r="4782" spans="2:2" x14ac:dyDescent="0.25">
      <c r="B4782" s="373"/>
    </row>
    <row r="4783" spans="2:2" x14ac:dyDescent="0.25">
      <c r="B4783" s="373"/>
    </row>
    <row r="4784" spans="2:2" x14ac:dyDescent="0.25">
      <c r="B4784" s="373"/>
    </row>
    <row r="4785" spans="2:2" x14ac:dyDescent="0.25">
      <c r="B4785" s="373"/>
    </row>
    <row r="4786" spans="2:2" x14ac:dyDescent="0.25">
      <c r="B4786" s="373"/>
    </row>
    <row r="4787" spans="2:2" x14ac:dyDescent="0.25">
      <c r="B4787" s="373"/>
    </row>
    <row r="4788" spans="2:2" x14ac:dyDescent="0.25">
      <c r="B4788" s="373"/>
    </row>
    <row r="4789" spans="2:2" x14ac:dyDescent="0.25">
      <c r="B4789" s="373"/>
    </row>
    <row r="4790" spans="2:2" x14ac:dyDescent="0.25">
      <c r="B4790" s="373"/>
    </row>
    <row r="4791" spans="2:2" x14ac:dyDescent="0.25">
      <c r="B4791" s="373"/>
    </row>
    <row r="4792" spans="2:2" x14ac:dyDescent="0.25">
      <c r="B4792" s="373"/>
    </row>
    <row r="4793" spans="2:2" x14ac:dyDescent="0.25">
      <c r="B4793" s="373"/>
    </row>
    <row r="4794" spans="2:2" x14ac:dyDescent="0.25">
      <c r="B4794" s="373"/>
    </row>
    <row r="4795" spans="2:2" x14ac:dyDescent="0.25">
      <c r="B4795" s="373"/>
    </row>
    <row r="4796" spans="2:2" x14ac:dyDescent="0.25">
      <c r="B4796" s="373"/>
    </row>
    <row r="4797" spans="2:2" x14ac:dyDescent="0.25">
      <c r="B4797" s="373"/>
    </row>
    <row r="4798" spans="2:2" x14ac:dyDescent="0.25">
      <c r="B4798" s="373"/>
    </row>
    <row r="4799" spans="2:2" x14ac:dyDescent="0.25">
      <c r="B4799" s="373"/>
    </row>
    <row r="4800" spans="2:2" x14ac:dyDescent="0.25">
      <c r="B4800" s="373"/>
    </row>
    <row r="4801" spans="2:2" x14ac:dyDescent="0.25">
      <c r="B4801" s="373"/>
    </row>
    <row r="4802" spans="2:2" x14ac:dyDescent="0.25">
      <c r="B4802" s="373"/>
    </row>
    <row r="4803" spans="2:2" x14ac:dyDescent="0.25">
      <c r="B4803" s="373"/>
    </row>
    <row r="4804" spans="2:2" x14ac:dyDescent="0.25">
      <c r="B4804" s="373"/>
    </row>
    <row r="4805" spans="2:2" x14ac:dyDescent="0.25">
      <c r="B4805" s="373"/>
    </row>
    <row r="4806" spans="2:2" x14ac:dyDescent="0.25">
      <c r="B4806" s="373"/>
    </row>
    <row r="4807" spans="2:2" x14ac:dyDescent="0.25">
      <c r="B4807" s="373"/>
    </row>
    <row r="4808" spans="2:2" x14ac:dyDescent="0.25">
      <c r="B4808" s="373"/>
    </row>
    <row r="4809" spans="2:2" x14ac:dyDescent="0.25">
      <c r="B4809" s="373"/>
    </row>
    <row r="4810" spans="2:2" x14ac:dyDescent="0.25">
      <c r="B4810" s="373"/>
    </row>
    <row r="4811" spans="2:2" x14ac:dyDescent="0.25">
      <c r="B4811" s="373"/>
    </row>
    <row r="4812" spans="2:2" x14ac:dyDescent="0.25">
      <c r="B4812" s="373"/>
    </row>
    <row r="4813" spans="2:2" x14ac:dyDescent="0.25">
      <c r="B4813" s="373"/>
    </row>
    <row r="4814" spans="2:2" x14ac:dyDescent="0.25">
      <c r="B4814" s="373"/>
    </row>
    <row r="4815" spans="2:2" x14ac:dyDescent="0.25">
      <c r="B4815" s="373"/>
    </row>
    <row r="4816" spans="2:2" x14ac:dyDescent="0.25">
      <c r="B4816" s="373"/>
    </row>
    <row r="4817" spans="2:2" x14ac:dyDescent="0.25">
      <c r="B4817" s="373"/>
    </row>
    <row r="4818" spans="2:2" x14ac:dyDescent="0.25">
      <c r="B4818" s="373"/>
    </row>
    <row r="4819" spans="2:2" x14ac:dyDescent="0.25">
      <c r="B4819" s="373"/>
    </row>
    <row r="4820" spans="2:2" x14ac:dyDescent="0.25">
      <c r="B4820" s="373"/>
    </row>
    <row r="4821" spans="2:2" x14ac:dyDescent="0.25">
      <c r="B4821" s="373"/>
    </row>
    <row r="4822" spans="2:2" x14ac:dyDescent="0.25">
      <c r="B4822" s="373"/>
    </row>
    <row r="4823" spans="2:2" x14ac:dyDescent="0.25">
      <c r="B4823" s="373"/>
    </row>
    <row r="4824" spans="2:2" x14ac:dyDescent="0.25">
      <c r="B4824" s="373"/>
    </row>
    <row r="4825" spans="2:2" x14ac:dyDescent="0.25">
      <c r="B4825" s="373"/>
    </row>
    <row r="4826" spans="2:2" x14ac:dyDescent="0.25">
      <c r="B4826" s="373"/>
    </row>
    <row r="4827" spans="2:2" x14ac:dyDescent="0.25">
      <c r="B4827" s="373"/>
    </row>
    <row r="4828" spans="2:2" x14ac:dyDescent="0.25">
      <c r="B4828" s="373"/>
    </row>
    <row r="4829" spans="2:2" x14ac:dyDescent="0.25">
      <c r="B4829" s="373"/>
    </row>
    <row r="4830" spans="2:2" x14ac:dyDescent="0.25">
      <c r="B4830" s="373"/>
    </row>
    <row r="4831" spans="2:2" x14ac:dyDescent="0.25">
      <c r="B4831" s="373"/>
    </row>
    <row r="4832" spans="2:2" x14ac:dyDescent="0.25">
      <c r="B4832" s="373"/>
    </row>
    <row r="4833" spans="2:2" x14ac:dyDescent="0.25">
      <c r="B4833" s="373"/>
    </row>
    <row r="4834" spans="2:2" x14ac:dyDescent="0.25">
      <c r="B4834" s="373"/>
    </row>
    <row r="4835" spans="2:2" x14ac:dyDescent="0.25">
      <c r="B4835" s="373"/>
    </row>
    <row r="4836" spans="2:2" x14ac:dyDescent="0.25">
      <c r="B4836" s="373"/>
    </row>
    <row r="4837" spans="2:2" x14ac:dyDescent="0.25">
      <c r="B4837" s="373"/>
    </row>
    <row r="4838" spans="2:2" x14ac:dyDescent="0.25">
      <c r="B4838" s="373"/>
    </row>
    <row r="4839" spans="2:2" x14ac:dyDescent="0.25">
      <c r="B4839" s="373"/>
    </row>
    <row r="4840" spans="2:2" x14ac:dyDescent="0.25">
      <c r="B4840" s="373"/>
    </row>
    <row r="4841" spans="2:2" x14ac:dyDescent="0.25">
      <c r="B4841" s="373"/>
    </row>
    <row r="4842" spans="2:2" x14ac:dyDescent="0.25">
      <c r="B4842" s="373"/>
    </row>
    <row r="4843" spans="2:2" x14ac:dyDescent="0.25">
      <c r="B4843" s="373"/>
    </row>
    <row r="4844" spans="2:2" x14ac:dyDescent="0.25">
      <c r="B4844" s="373"/>
    </row>
    <row r="4845" spans="2:2" x14ac:dyDescent="0.25">
      <c r="B4845" s="373"/>
    </row>
    <row r="4846" spans="2:2" x14ac:dyDescent="0.25">
      <c r="B4846" s="373"/>
    </row>
    <row r="4847" spans="2:2" x14ac:dyDescent="0.25">
      <c r="B4847" s="373"/>
    </row>
    <row r="4848" spans="2:2" x14ac:dyDescent="0.25">
      <c r="B4848" s="373"/>
    </row>
    <row r="4849" spans="2:2" x14ac:dyDescent="0.25">
      <c r="B4849" s="373"/>
    </row>
    <row r="4850" spans="2:2" x14ac:dyDescent="0.25">
      <c r="B4850" s="373"/>
    </row>
    <row r="4851" spans="2:2" x14ac:dyDescent="0.25">
      <c r="B4851" s="373"/>
    </row>
    <row r="4852" spans="2:2" x14ac:dyDescent="0.25">
      <c r="B4852" s="373"/>
    </row>
    <row r="4853" spans="2:2" x14ac:dyDescent="0.25">
      <c r="B4853" s="373"/>
    </row>
    <row r="4854" spans="2:2" x14ac:dyDescent="0.25">
      <c r="B4854" s="373"/>
    </row>
    <row r="4855" spans="2:2" x14ac:dyDescent="0.25">
      <c r="B4855" s="373"/>
    </row>
    <row r="4856" spans="2:2" x14ac:dyDescent="0.25">
      <c r="B4856" s="373"/>
    </row>
    <row r="4857" spans="2:2" x14ac:dyDescent="0.25">
      <c r="B4857" s="373"/>
    </row>
    <row r="4858" spans="2:2" x14ac:dyDescent="0.25">
      <c r="B4858" s="373"/>
    </row>
    <row r="4859" spans="2:2" x14ac:dyDescent="0.25">
      <c r="B4859" s="373"/>
    </row>
    <row r="4860" spans="2:2" x14ac:dyDescent="0.25">
      <c r="B4860" s="373"/>
    </row>
    <row r="4861" spans="2:2" x14ac:dyDescent="0.25">
      <c r="B4861" s="373"/>
    </row>
    <row r="4862" spans="2:2" x14ac:dyDescent="0.25">
      <c r="B4862" s="373"/>
    </row>
    <row r="4863" spans="2:2" x14ac:dyDescent="0.25">
      <c r="B4863" s="373"/>
    </row>
    <row r="4864" spans="2:2" x14ac:dyDescent="0.25">
      <c r="B4864" s="373"/>
    </row>
    <row r="4865" spans="2:2" x14ac:dyDescent="0.25">
      <c r="B4865" s="373"/>
    </row>
    <row r="4866" spans="2:2" x14ac:dyDescent="0.25">
      <c r="B4866" s="373"/>
    </row>
    <row r="4867" spans="2:2" x14ac:dyDescent="0.25">
      <c r="B4867" s="373"/>
    </row>
    <row r="4868" spans="2:2" x14ac:dyDescent="0.25">
      <c r="B4868" s="373"/>
    </row>
    <row r="4869" spans="2:2" x14ac:dyDescent="0.25">
      <c r="B4869" s="373"/>
    </row>
    <row r="4870" spans="2:2" x14ac:dyDescent="0.25">
      <c r="B4870" s="373"/>
    </row>
    <row r="4871" spans="2:2" x14ac:dyDescent="0.25">
      <c r="B4871" s="373"/>
    </row>
    <row r="4872" spans="2:2" x14ac:dyDescent="0.25">
      <c r="B4872" s="373"/>
    </row>
    <row r="4873" spans="2:2" x14ac:dyDescent="0.25">
      <c r="B4873" s="373"/>
    </row>
    <row r="4874" spans="2:2" x14ac:dyDescent="0.25">
      <c r="B4874" s="373"/>
    </row>
    <row r="4875" spans="2:2" x14ac:dyDescent="0.25">
      <c r="B4875" s="373"/>
    </row>
    <row r="4876" spans="2:2" x14ac:dyDescent="0.25">
      <c r="B4876" s="373"/>
    </row>
    <row r="4877" spans="2:2" x14ac:dyDescent="0.25">
      <c r="B4877" s="373"/>
    </row>
    <row r="4878" spans="2:2" x14ac:dyDescent="0.25">
      <c r="B4878" s="373"/>
    </row>
    <row r="4879" spans="2:2" x14ac:dyDescent="0.25">
      <c r="B4879" s="373"/>
    </row>
    <row r="4880" spans="2:2" x14ac:dyDescent="0.25">
      <c r="B4880" s="373"/>
    </row>
    <row r="4881" spans="2:2" x14ac:dyDescent="0.25">
      <c r="B4881" s="373"/>
    </row>
    <row r="4882" spans="2:2" x14ac:dyDescent="0.25">
      <c r="B4882" s="373"/>
    </row>
    <row r="4883" spans="2:2" x14ac:dyDescent="0.25">
      <c r="B4883" s="373"/>
    </row>
    <row r="4884" spans="2:2" x14ac:dyDescent="0.25">
      <c r="B4884" s="373"/>
    </row>
    <row r="4885" spans="2:2" x14ac:dyDescent="0.25">
      <c r="B4885" s="373"/>
    </row>
    <row r="4886" spans="2:2" x14ac:dyDescent="0.25">
      <c r="B4886" s="373"/>
    </row>
    <row r="4887" spans="2:2" x14ac:dyDescent="0.25">
      <c r="B4887" s="373"/>
    </row>
    <row r="4888" spans="2:2" x14ac:dyDescent="0.25">
      <c r="B4888" s="373"/>
    </row>
    <row r="4889" spans="2:2" x14ac:dyDescent="0.25">
      <c r="B4889" s="373"/>
    </row>
    <row r="4890" spans="2:2" x14ac:dyDescent="0.25">
      <c r="B4890" s="373"/>
    </row>
    <row r="4891" spans="2:2" x14ac:dyDescent="0.25">
      <c r="B4891" s="373"/>
    </row>
    <row r="4892" spans="2:2" x14ac:dyDescent="0.25">
      <c r="B4892" s="373"/>
    </row>
    <row r="4893" spans="2:2" x14ac:dyDescent="0.25">
      <c r="B4893" s="373"/>
    </row>
    <row r="4894" spans="2:2" x14ac:dyDescent="0.25">
      <c r="B4894" s="373"/>
    </row>
    <row r="4895" spans="2:2" x14ac:dyDescent="0.25">
      <c r="B4895" s="373"/>
    </row>
    <row r="4896" spans="2:2" x14ac:dyDescent="0.25">
      <c r="B4896" s="373"/>
    </row>
    <row r="4897" spans="2:2" x14ac:dyDescent="0.25">
      <c r="B4897" s="373"/>
    </row>
    <row r="4898" spans="2:2" x14ac:dyDescent="0.25">
      <c r="B4898" s="373"/>
    </row>
    <row r="4899" spans="2:2" x14ac:dyDescent="0.25">
      <c r="B4899" s="373"/>
    </row>
    <row r="4900" spans="2:2" x14ac:dyDescent="0.25">
      <c r="B4900" s="373"/>
    </row>
    <row r="4901" spans="2:2" x14ac:dyDescent="0.25">
      <c r="B4901" s="373"/>
    </row>
    <row r="4902" spans="2:2" x14ac:dyDescent="0.25">
      <c r="B4902" s="373"/>
    </row>
    <row r="4903" spans="2:2" x14ac:dyDescent="0.25">
      <c r="B4903" s="373"/>
    </row>
    <row r="4904" spans="2:2" x14ac:dyDescent="0.25">
      <c r="B4904" s="373"/>
    </row>
    <row r="4905" spans="2:2" x14ac:dyDescent="0.25">
      <c r="B4905" s="373"/>
    </row>
    <row r="4906" spans="2:2" x14ac:dyDescent="0.25">
      <c r="B4906" s="373"/>
    </row>
    <row r="4907" spans="2:2" x14ac:dyDescent="0.25">
      <c r="B4907" s="373"/>
    </row>
    <row r="4908" spans="2:2" x14ac:dyDescent="0.25">
      <c r="B4908" s="373"/>
    </row>
    <row r="4909" spans="2:2" x14ac:dyDescent="0.25">
      <c r="B4909" s="373"/>
    </row>
    <row r="4910" spans="2:2" x14ac:dyDescent="0.25">
      <c r="B4910" s="373"/>
    </row>
    <row r="4911" spans="2:2" x14ac:dyDescent="0.25">
      <c r="B4911" s="373"/>
    </row>
    <row r="4912" spans="2:2" x14ac:dyDescent="0.25">
      <c r="B4912" s="373"/>
    </row>
    <row r="4913" spans="2:2" x14ac:dyDescent="0.25">
      <c r="B4913" s="373"/>
    </row>
    <row r="4914" spans="2:2" x14ac:dyDescent="0.25">
      <c r="B4914" s="373"/>
    </row>
    <row r="4915" spans="2:2" x14ac:dyDescent="0.25">
      <c r="B4915" s="373"/>
    </row>
    <row r="4916" spans="2:2" x14ac:dyDescent="0.25">
      <c r="B4916" s="373"/>
    </row>
    <row r="4917" spans="2:2" x14ac:dyDescent="0.25">
      <c r="B4917" s="373"/>
    </row>
    <row r="4918" spans="2:2" x14ac:dyDescent="0.25">
      <c r="B4918" s="373"/>
    </row>
    <row r="4919" spans="2:2" x14ac:dyDescent="0.25">
      <c r="B4919" s="373"/>
    </row>
    <row r="4920" spans="2:2" x14ac:dyDescent="0.25">
      <c r="B4920" s="373"/>
    </row>
    <row r="4921" spans="2:2" x14ac:dyDescent="0.25">
      <c r="B4921" s="373"/>
    </row>
    <row r="4922" spans="2:2" x14ac:dyDescent="0.25">
      <c r="B4922" s="373"/>
    </row>
    <row r="4923" spans="2:2" x14ac:dyDescent="0.25">
      <c r="B4923" s="373"/>
    </row>
    <row r="4924" spans="2:2" x14ac:dyDescent="0.25">
      <c r="B4924" s="373"/>
    </row>
    <row r="4925" spans="2:2" x14ac:dyDescent="0.25">
      <c r="B4925" s="373"/>
    </row>
    <row r="4926" spans="2:2" x14ac:dyDescent="0.25">
      <c r="B4926" s="373"/>
    </row>
    <row r="4927" spans="2:2" x14ac:dyDescent="0.25">
      <c r="B4927" s="373"/>
    </row>
    <row r="4928" spans="2:2" x14ac:dyDescent="0.25">
      <c r="B4928" s="373"/>
    </row>
    <row r="4929" spans="2:2" x14ac:dyDescent="0.25">
      <c r="B4929" s="373"/>
    </row>
    <row r="4930" spans="2:2" x14ac:dyDescent="0.25">
      <c r="B4930" s="373"/>
    </row>
    <row r="4931" spans="2:2" x14ac:dyDescent="0.25">
      <c r="B4931" s="373"/>
    </row>
    <row r="4932" spans="2:2" x14ac:dyDescent="0.25">
      <c r="B4932" s="373"/>
    </row>
    <row r="4933" spans="2:2" x14ac:dyDescent="0.25">
      <c r="B4933" s="373"/>
    </row>
    <row r="4934" spans="2:2" x14ac:dyDescent="0.25">
      <c r="B4934" s="373"/>
    </row>
    <row r="4935" spans="2:2" x14ac:dyDescent="0.25">
      <c r="B4935" s="373"/>
    </row>
    <row r="4936" spans="2:2" x14ac:dyDescent="0.25">
      <c r="B4936" s="373"/>
    </row>
    <row r="4937" spans="2:2" x14ac:dyDescent="0.25">
      <c r="B4937" s="373"/>
    </row>
    <row r="4938" spans="2:2" x14ac:dyDescent="0.25">
      <c r="B4938" s="373"/>
    </row>
    <row r="4939" spans="2:2" x14ac:dyDescent="0.25">
      <c r="B4939" s="373"/>
    </row>
    <row r="4940" spans="2:2" x14ac:dyDescent="0.25">
      <c r="B4940" s="373"/>
    </row>
    <row r="4941" spans="2:2" x14ac:dyDescent="0.25">
      <c r="B4941" s="373"/>
    </row>
    <row r="4942" spans="2:2" x14ac:dyDescent="0.25">
      <c r="B4942" s="373"/>
    </row>
    <row r="4943" spans="2:2" x14ac:dyDescent="0.25">
      <c r="B4943" s="373"/>
    </row>
    <row r="4944" spans="2:2" x14ac:dyDescent="0.25">
      <c r="B4944" s="373"/>
    </row>
    <row r="4945" spans="2:2" x14ac:dyDescent="0.25">
      <c r="B4945" s="373"/>
    </row>
    <row r="4946" spans="2:2" x14ac:dyDescent="0.25">
      <c r="B4946" s="373"/>
    </row>
    <row r="4947" spans="2:2" x14ac:dyDescent="0.25">
      <c r="B4947" s="373"/>
    </row>
    <row r="4948" spans="2:2" x14ac:dyDescent="0.25">
      <c r="B4948" s="373"/>
    </row>
    <row r="4949" spans="2:2" x14ac:dyDescent="0.25">
      <c r="B4949" s="373"/>
    </row>
    <row r="4950" spans="2:2" x14ac:dyDescent="0.25">
      <c r="B4950" s="373"/>
    </row>
    <row r="4951" spans="2:2" x14ac:dyDescent="0.25">
      <c r="B4951" s="373"/>
    </row>
    <row r="4952" spans="2:2" x14ac:dyDescent="0.25">
      <c r="B4952" s="373"/>
    </row>
    <row r="4953" spans="2:2" x14ac:dyDescent="0.25">
      <c r="B4953" s="373"/>
    </row>
    <row r="4954" spans="2:2" x14ac:dyDescent="0.25">
      <c r="B4954" s="373"/>
    </row>
    <row r="4955" spans="2:2" x14ac:dyDescent="0.25">
      <c r="B4955" s="373"/>
    </row>
    <row r="4956" spans="2:2" x14ac:dyDescent="0.25">
      <c r="B4956" s="373"/>
    </row>
    <row r="4957" spans="2:2" x14ac:dyDescent="0.25">
      <c r="B4957" s="373"/>
    </row>
    <row r="4958" spans="2:2" x14ac:dyDescent="0.25">
      <c r="B4958" s="373"/>
    </row>
    <row r="4959" spans="2:2" x14ac:dyDescent="0.25">
      <c r="B4959" s="373"/>
    </row>
    <row r="4960" spans="2:2" x14ac:dyDescent="0.25">
      <c r="B4960" s="373"/>
    </row>
    <row r="4961" spans="2:2" x14ac:dyDescent="0.25">
      <c r="B4961" s="373"/>
    </row>
    <row r="4962" spans="2:2" x14ac:dyDescent="0.25">
      <c r="B4962" s="373"/>
    </row>
    <row r="4963" spans="2:2" x14ac:dyDescent="0.25">
      <c r="B4963" s="373"/>
    </row>
    <row r="4964" spans="2:2" x14ac:dyDescent="0.25">
      <c r="B4964" s="373"/>
    </row>
    <row r="4965" spans="2:2" x14ac:dyDescent="0.25">
      <c r="B4965" s="373"/>
    </row>
    <row r="4966" spans="2:2" x14ac:dyDescent="0.25">
      <c r="B4966" s="373"/>
    </row>
    <row r="4967" spans="2:2" x14ac:dyDescent="0.25">
      <c r="B4967" s="373"/>
    </row>
    <row r="4968" spans="2:2" x14ac:dyDescent="0.25">
      <c r="B4968" s="373"/>
    </row>
    <row r="4969" spans="2:2" x14ac:dyDescent="0.25">
      <c r="B4969" s="373"/>
    </row>
    <row r="4970" spans="2:2" x14ac:dyDescent="0.25">
      <c r="B4970" s="373"/>
    </row>
    <row r="4971" spans="2:2" x14ac:dyDescent="0.25">
      <c r="B4971" s="373"/>
    </row>
    <row r="4972" spans="2:2" x14ac:dyDescent="0.25">
      <c r="B4972" s="373"/>
    </row>
    <row r="4973" spans="2:2" x14ac:dyDescent="0.25">
      <c r="B4973" s="373"/>
    </row>
    <row r="4974" spans="2:2" x14ac:dyDescent="0.25">
      <c r="B4974" s="373"/>
    </row>
    <row r="4975" spans="2:2" x14ac:dyDescent="0.25">
      <c r="B4975" s="373"/>
    </row>
    <row r="4976" spans="2:2" x14ac:dyDescent="0.25">
      <c r="B4976" s="373"/>
    </row>
    <row r="4977" spans="2:2" x14ac:dyDescent="0.25">
      <c r="B4977" s="373"/>
    </row>
    <row r="4978" spans="2:2" x14ac:dyDescent="0.25">
      <c r="B4978" s="373"/>
    </row>
    <row r="4979" spans="2:2" x14ac:dyDescent="0.25">
      <c r="B4979" s="373"/>
    </row>
    <row r="4980" spans="2:2" x14ac:dyDescent="0.25">
      <c r="B4980" s="373"/>
    </row>
    <row r="4981" spans="2:2" x14ac:dyDescent="0.25">
      <c r="B4981" s="373"/>
    </row>
    <row r="4982" spans="2:2" x14ac:dyDescent="0.25">
      <c r="B4982" s="373"/>
    </row>
    <row r="4983" spans="2:2" x14ac:dyDescent="0.25">
      <c r="B4983" s="373"/>
    </row>
    <row r="4984" spans="2:2" x14ac:dyDescent="0.25">
      <c r="B4984" s="373"/>
    </row>
    <row r="4985" spans="2:2" x14ac:dyDescent="0.25">
      <c r="B4985" s="373"/>
    </row>
    <row r="4986" spans="2:2" x14ac:dyDescent="0.25">
      <c r="B4986" s="373"/>
    </row>
    <row r="4987" spans="2:2" x14ac:dyDescent="0.25">
      <c r="B4987" s="373"/>
    </row>
    <row r="4988" spans="2:2" x14ac:dyDescent="0.25">
      <c r="B4988" s="373"/>
    </row>
    <row r="4989" spans="2:2" x14ac:dyDescent="0.25">
      <c r="B4989" s="373"/>
    </row>
    <row r="4990" spans="2:2" x14ac:dyDescent="0.25">
      <c r="B4990" s="373"/>
    </row>
    <row r="4991" spans="2:2" x14ac:dyDescent="0.25">
      <c r="B4991" s="373"/>
    </row>
    <row r="4992" spans="2:2" x14ac:dyDescent="0.25">
      <c r="B4992" s="373"/>
    </row>
    <row r="4993" spans="2:2" x14ac:dyDescent="0.25">
      <c r="B4993" s="373"/>
    </row>
    <row r="4994" spans="2:2" x14ac:dyDescent="0.25">
      <c r="B4994" s="373"/>
    </row>
    <row r="4995" spans="2:2" x14ac:dyDescent="0.25">
      <c r="B4995" s="373"/>
    </row>
    <row r="4996" spans="2:2" x14ac:dyDescent="0.25">
      <c r="B4996" s="373"/>
    </row>
    <row r="4997" spans="2:2" x14ac:dyDescent="0.25">
      <c r="B4997" s="373"/>
    </row>
    <row r="4998" spans="2:2" x14ac:dyDescent="0.25">
      <c r="B4998" s="373"/>
    </row>
    <row r="4999" spans="2:2" x14ac:dyDescent="0.25">
      <c r="B4999" s="373"/>
    </row>
    <row r="5000" spans="2:2" x14ac:dyDescent="0.25">
      <c r="B5000" s="373"/>
    </row>
    <row r="5001" spans="2:2" x14ac:dyDescent="0.25">
      <c r="B5001" s="373"/>
    </row>
    <row r="5002" spans="2:2" x14ac:dyDescent="0.25">
      <c r="B5002" s="373"/>
    </row>
    <row r="5003" spans="2:2" x14ac:dyDescent="0.25">
      <c r="B5003" s="373"/>
    </row>
    <row r="5004" spans="2:2" x14ac:dyDescent="0.25">
      <c r="B5004" s="373"/>
    </row>
    <row r="5005" spans="2:2" x14ac:dyDescent="0.25">
      <c r="B5005" s="373"/>
    </row>
    <row r="5006" spans="2:2" x14ac:dyDescent="0.25">
      <c r="B5006" s="373"/>
    </row>
    <row r="5007" spans="2:2" x14ac:dyDescent="0.25">
      <c r="B5007" s="373"/>
    </row>
    <row r="5008" spans="2:2" x14ac:dyDescent="0.25">
      <c r="B5008" s="373"/>
    </row>
    <row r="5009" spans="2:2" x14ac:dyDescent="0.25">
      <c r="B5009" s="373"/>
    </row>
    <row r="5010" spans="2:2" x14ac:dyDescent="0.25">
      <c r="B5010" s="373"/>
    </row>
    <row r="5011" spans="2:2" x14ac:dyDescent="0.25">
      <c r="B5011" s="373"/>
    </row>
    <row r="5012" spans="2:2" x14ac:dyDescent="0.25">
      <c r="B5012" s="373"/>
    </row>
    <row r="5013" spans="2:2" x14ac:dyDescent="0.25">
      <c r="B5013" s="373"/>
    </row>
    <row r="5014" spans="2:2" x14ac:dyDescent="0.25">
      <c r="B5014" s="373"/>
    </row>
    <row r="5015" spans="2:2" x14ac:dyDescent="0.25">
      <c r="B5015" s="373"/>
    </row>
    <row r="5016" spans="2:2" x14ac:dyDescent="0.25">
      <c r="B5016" s="373"/>
    </row>
    <row r="5017" spans="2:2" x14ac:dyDescent="0.25">
      <c r="B5017" s="373"/>
    </row>
    <row r="5018" spans="2:2" x14ac:dyDescent="0.25">
      <c r="B5018" s="373"/>
    </row>
    <row r="5019" spans="2:2" x14ac:dyDescent="0.25">
      <c r="B5019" s="373"/>
    </row>
    <row r="5020" spans="2:2" x14ac:dyDescent="0.25">
      <c r="B5020" s="373"/>
    </row>
    <row r="5021" spans="2:2" x14ac:dyDescent="0.25">
      <c r="B5021" s="373"/>
    </row>
    <row r="5022" spans="2:2" x14ac:dyDescent="0.25">
      <c r="B5022" s="373"/>
    </row>
    <row r="5023" spans="2:2" x14ac:dyDescent="0.25">
      <c r="B5023" s="373"/>
    </row>
    <row r="5024" spans="2:2" x14ac:dyDescent="0.25">
      <c r="B5024" s="373"/>
    </row>
    <row r="5025" spans="2:2" x14ac:dyDescent="0.25">
      <c r="B5025" s="373"/>
    </row>
    <row r="5026" spans="2:2" x14ac:dyDescent="0.25">
      <c r="B5026" s="373"/>
    </row>
    <row r="5027" spans="2:2" x14ac:dyDescent="0.25">
      <c r="B5027" s="373"/>
    </row>
    <row r="5028" spans="2:2" x14ac:dyDescent="0.25">
      <c r="B5028" s="373"/>
    </row>
    <row r="5029" spans="2:2" x14ac:dyDescent="0.25">
      <c r="B5029" s="373"/>
    </row>
    <row r="5030" spans="2:2" x14ac:dyDescent="0.25">
      <c r="B5030" s="373"/>
    </row>
    <row r="5031" spans="2:2" x14ac:dyDescent="0.25">
      <c r="B5031" s="373"/>
    </row>
    <row r="5032" spans="2:2" x14ac:dyDescent="0.25">
      <c r="B5032" s="373"/>
    </row>
    <row r="5033" spans="2:2" x14ac:dyDescent="0.25">
      <c r="B5033" s="373"/>
    </row>
    <row r="5034" spans="2:2" x14ac:dyDescent="0.25">
      <c r="B5034" s="373"/>
    </row>
    <row r="5035" spans="2:2" x14ac:dyDescent="0.25">
      <c r="B5035" s="373"/>
    </row>
    <row r="5036" spans="2:2" x14ac:dyDescent="0.25">
      <c r="B5036" s="373"/>
    </row>
    <row r="5037" spans="2:2" x14ac:dyDescent="0.25">
      <c r="B5037" s="373"/>
    </row>
    <row r="5038" spans="2:2" x14ac:dyDescent="0.25">
      <c r="B5038" s="373"/>
    </row>
    <row r="5039" spans="2:2" x14ac:dyDescent="0.25">
      <c r="B5039" s="373"/>
    </row>
    <row r="5040" spans="2:2" x14ac:dyDescent="0.25">
      <c r="B5040" s="373"/>
    </row>
    <row r="5041" spans="2:2" x14ac:dyDescent="0.25">
      <c r="B5041" s="373"/>
    </row>
    <row r="5042" spans="2:2" x14ac:dyDescent="0.25">
      <c r="B5042" s="373"/>
    </row>
    <row r="5043" spans="2:2" x14ac:dyDescent="0.25">
      <c r="B5043" s="373"/>
    </row>
    <row r="5044" spans="2:2" x14ac:dyDescent="0.25">
      <c r="B5044" s="373"/>
    </row>
    <row r="5045" spans="2:2" x14ac:dyDescent="0.25">
      <c r="B5045" s="373"/>
    </row>
    <row r="5046" spans="2:2" x14ac:dyDescent="0.25">
      <c r="B5046" s="373"/>
    </row>
    <row r="5047" spans="2:2" x14ac:dyDescent="0.25">
      <c r="B5047" s="373"/>
    </row>
    <row r="5048" spans="2:2" x14ac:dyDescent="0.25">
      <c r="B5048" s="373"/>
    </row>
    <row r="5049" spans="2:2" x14ac:dyDescent="0.25">
      <c r="B5049" s="373"/>
    </row>
    <row r="5050" spans="2:2" x14ac:dyDescent="0.25">
      <c r="B5050" s="373"/>
    </row>
    <row r="5051" spans="2:2" x14ac:dyDescent="0.25">
      <c r="B5051" s="373"/>
    </row>
    <row r="5052" spans="2:2" x14ac:dyDescent="0.25">
      <c r="B5052" s="373"/>
    </row>
    <row r="5053" spans="2:2" x14ac:dyDescent="0.25">
      <c r="B5053" s="373"/>
    </row>
    <row r="5054" spans="2:2" x14ac:dyDescent="0.25">
      <c r="B5054" s="373"/>
    </row>
    <row r="5055" spans="2:2" x14ac:dyDescent="0.25">
      <c r="B5055" s="373"/>
    </row>
    <row r="5056" spans="2:2" x14ac:dyDescent="0.25">
      <c r="B5056" s="373"/>
    </row>
    <row r="5057" spans="2:2" x14ac:dyDescent="0.25">
      <c r="B5057" s="373"/>
    </row>
    <row r="5058" spans="2:2" x14ac:dyDescent="0.25">
      <c r="B5058" s="373"/>
    </row>
    <row r="5059" spans="2:2" x14ac:dyDescent="0.25">
      <c r="B5059" s="373"/>
    </row>
    <row r="5060" spans="2:2" x14ac:dyDescent="0.25">
      <c r="B5060" s="373"/>
    </row>
    <row r="5061" spans="2:2" x14ac:dyDescent="0.25">
      <c r="B5061" s="373"/>
    </row>
    <row r="5062" spans="2:2" x14ac:dyDescent="0.25">
      <c r="B5062" s="373"/>
    </row>
    <row r="5063" spans="2:2" x14ac:dyDescent="0.25">
      <c r="B5063" s="373"/>
    </row>
    <row r="5064" spans="2:2" x14ac:dyDescent="0.25">
      <c r="B5064" s="373"/>
    </row>
    <row r="5065" spans="2:2" x14ac:dyDescent="0.25">
      <c r="B5065" s="373"/>
    </row>
    <row r="5066" spans="2:2" x14ac:dyDescent="0.25">
      <c r="B5066" s="373"/>
    </row>
    <row r="5067" spans="2:2" x14ac:dyDescent="0.25">
      <c r="B5067" s="373"/>
    </row>
    <row r="5068" spans="2:2" x14ac:dyDescent="0.25">
      <c r="B5068" s="373"/>
    </row>
    <row r="5069" spans="2:2" x14ac:dyDescent="0.25">
      <c r="B5069" s="373"/>
    </row>
    <row r="5070" spans="2:2" x14ac:dyDescent="0.25">
      <c r="B5070" s="373"/>
    </row>
    <row r="5071" spans="2:2" x14ac:dyDescent="0.25">
      <c r="B5071" s="373"/>
    </row>
    <row r="5072" spans="2:2" x14ac:dyDescent="0.25">
      <c r="B5072" s="373"/>
    </row>
    <row r="5073" spans="2:2" x14ac:dyDescent="0.25">
      <c r="B5073" s="373"/>
    </row>
    <row r="5074" spans="2:2" x14ac:dyDescent="0.25">
      <c r="B5074" s="373"/>
    </row>
    <row r="5075" spans="2:2" x14ac:dyDescent="0.25">
      <c r="B5075" s="373"/>
    </row>
    <row r="5076" spans="2:2" x14ac:dyDescent="0.25">
      <c r="B5076" s="373"/>
    </row>
    <row r="5077" spans="2:2" x14ac:dyDescent="0.25">
      <c r="B5077" s="373"/>
    </row>
    <row r="5078" spans="2:2" x14ac:dyDescent="0.25">
      <c r="B5078" s="373"/>
    </row>
    <row r="5079" spans="2:2" x14ac:dyDescent="0.25">
      <c r="B5079" s="373"/>
    </row>
    <row r="5080" spans="2:2" x14ac:dyDescent="0.25">
      <c r="B5080" s="373"/>
    </row>
    <row r="5081" spans="2:2" x14ac:dyDescent="0.25">
      <c r="B5081" s="373"/>
    </row>
    <row r="5082" spans="2:2" x14ac:dyDescent="0.25">
      <c r="B5082" s="373"/>
    </row>
    <row r="5083" spans="2:2" x14ac:dyDescent="0.25">
      <c r="B5083" s="373"/>
    </row>
    <row r="5084" spans="2:2" x14ac:dyDescent="0.25">
      <c r="B5084" s="373"/>
    </row>
    <row r="5085" spans="2:2" x14ac:dyDescent="0.25">
      <c r="B5085" s="373"/>
    </row>
    <row r="5086" spans="2:2" x14ac:dyDescent="0.25">
      <c r="B5086" s="373"/>
    </row>
    <row r="5087" spans="2:2" x14ac:dyDescent="0.25">
      <c r="B5087" s="373"/>
    </row>
    <row r="5088" spans="2:2" x14ac:dyDescent="0.25">
      <c r="B5088" s="373"/>
    </row>
    <row r="5089" spans="2:2" x14ac:dyDescent="0.25">
      <c r="B5089" s="373"/>
    </row>
    <row r="5090" spans="2:2" x14ac:dyDescent="0.25">
      <c r="B5090" s="373"/>
    </row>
    <row r="5091" spans="2:2" x14ac:dyDescent="0.25">
      <c r="B5091" s="373"/>
    </row>
    <row r="5092" spans="2:2" x14ac:dyDescent="0.25">
      <c r="B5092" s="373"/>
    </row>
    <row r="5093" spans="2:2" x14ac:dyDescent="0.25">
      <c r="B5093" s="373"/>
    </row>
    <row r="5094" spans="2:2" x14ac:dyDescent="0.25">
      <c r="B5094" s="373"/>
    </row>
    <row r="5095" spans="2:2" x14ac:dyDescent="0.25">
      <c r="B5095" s="373"/>
    </row>
    <row r="5096" spans="2:2" x14ac:dyDescent="0.25">
      <c r="B5096" s="373"/>
    </row>
    <row r="5097" spans="2:2" x14ac:dyDescent="0.25">
      <c r="B5097" s="373"/>
    </row>
    <row r="5098" spans="2:2" x14ac:dyDescent="0.25">
      <c r="B5098" s="373"/>
    </row>
    <row r="5099" spans="2:2" x14ac:dyDescent="0.25">
      <c r="B5099" s="373"/>
    </row>
    <row r="5100" spans="2:2" x14ac:dyDescent="0.25">
      <c r="B5100" s="373"/>
    </row>
    <row r="5101" spans="2:2" x14ac:dyDescent="0.25">
      <c r="B5101" s="373"/>
    </row>
    <row r="5102" spans="2:2" x14ac:dyDescent="0.25">
      <c r="B5102" s="373"/>
    </row>
    <row r="5103" spans="2:2" x14ac:dyDescent="0.25">
      <c r="B5103" s="373"/>
    </row>
    <row r="5104" spans="2:2" x14ac:dyDescent="0.25">
      <c r="B5104" s="373"/>
    </row>
    <row r="5105" spans="2:2" x14ac:dyDescent="0.25">
      <c r="B5105" s="373"/>
    </row>
    <row r="5106" spans="2:2" x14ac:dyDescent="0.25">
      <c r="B5106" s="373"/>
    </row>
    <row r="5107" spans="2:2" x14ac:dyDescent="0.25">
      <c r="B5107" s="373"/>
    </row>
    <row r="5108" spans="2:2" x14ac:dyDescent="0.25">
      <c r="B5108" s="373"/>
    </row>
    <row r="5109" spans="2:2" x14ac:dyDescent="0.25">
      <c r="B5109" s="373"/>
    </row>
    <row r="5110" spans="2:2" x14ac:dyDescent="0.25">
      <c r="B5110" s="373"/>
    </row>
    <row r="5111" spans="2:2" x14ac:dyDescent="0.25">
      <c r="B5111" s="373"/>
    </row>
    <row r="5112" spans="2:2" x14ac:dyDescent="0.25">
      <c r="B5112" s="373"/>
    </row>
    <row r="5113" spans="2:2" x14ac:dyDescent="0.25">
      <c r="B5113" s="373"/>
    </row>
    <row r="5114" spans="2:2" x14ac:dyDescent="0.25">
      <c r="B5114" s="373"/>
    </row>
    <row r="5115" spans="2:2" x14ac:dyDescent="0.25">
      <c r="B5115" s="373"/>
    </row>
    <row r="5116" spans="2:2" x14ac:dyDescent="0.25">
      <c r="B5116" s="373"/>
    </row>
    <row r="5117" spans="2:2" x14ac:dyDescent="0.25">
      <c r="B5117" s="373"/>
    </row>
    <row r="5118" spans="2:2" x14ac:dyDescent="0.25">
      <c r="B5118" s="373"/>
    </row>
    <row r="5119" spans="2:2" x14ac:dyDescent="0.25">
      <c r="B5119" s="373"/>
    </row>
    <row r="5120" spans="2:2" x14ac:dyDescent="0.25">
      <c r="B5120" s="373"/>
    </row>
    <row r="5121" spans="2:2" x14ac:dyDescent="0.25">
      <c r="B5121" s="373"/>
    </row>
    <row r="5122" spans="2:2" x14ac:dyDescent="0.25">
      <c r="B5122" s="373"/>
    </row>
    <row r="5123" spans="2:2" x14ac:dyDescent="0.25">
      <c r="B5123" s="373"/>
    </row>
    <row r="5124" spans="2:2" x14ac:dyDescent="0.25">
      <c r="B5124" s="373"/>
    </row>
    <row r="5125" spans="2:2" x14ac:dyDescent="0.25">
      <c r="B5125" s="373"/>
    </row>
    <row r="5126" spans="2:2" x14ac:dyDescent="0.25">
      <c r="B5126" s="373"/>
    </row>
    <row r="5127" spans="2:2" x14ac:dyDescent="0.25">
      <c r="B5127" s="373"/>
    </row>
    <row r="5128" spans="2:2" x14ac:dyDescent="0.25">
      <c r="B5128" s="373"/>
    </row>
    <row r="5129" spans="2:2" x14ac:dyDescent="0.25">
      <c r="B5129" s="373"/>
    </row>
    <row r="5130" spans="2:2" x14ac:dyDescent="0.25">
      <c r="B5130" s="373"/>
    </row>
    <row r="5131" spans="2:2" x14ac:dyDescent="0.25">
      <c r="B5131" s="373"/>
    </row>
    <row r="5132" spans="2:2" x14ac:dyDescent="0.25">
      <c r="B5132" s="373"/>
    </row>
    <row r="5133" spans="2:2" x14ac:dyDescent="0.25">
      <c r="B5133" s="373"/>
    </row>
    <row r="5134" spans="2:2" x14ac:dyDescent="0.25">
      <c r="B5134" s="373"/>
    </row>
    <row r="5135" spans="2:2" x14ac:dyDescent="0.25">
      <c r="B5135" s="373"/>
    </row>
    <row r="5136" spans="2:2" x14ac:dyDescent="0.25">
      <c r="B5136" s="373"/>
    </row>
    <row r="5137" spans="2:2" x14ac:dyDescent="0.25">
      <c r="B5137" s="373"/>
    </row>
    <row r="5138" spans="2:2" x14ac:dyDescent="0.25">
      <c r="B5138" s="373"/>
    </row>
    <row r="5139" spans="2:2" x14ac:dyDescent="0.25">
      <c r="B5139" s="373"/>
    </row>
    <row r="5140" spans="2:2" x14ac:dyDescent="0.25">
      <c r="B5140" s="373"/>
    </row>
    <row r="5141" spans="2:2" x14ac:dyDescent="0.25">
      <c r="B5141" s="373"/>
    </row>
    <row r="5142" spans="2:2" x14ac:dyDescent="0.25">
      <c r="B5142" s="373"/>
    </row>
    <row r="5143" spans="2:2" x14ac:dyDescent="0.25">
      <c r="B5143" s="373"/>
    </row>
    <row r="5144" spans="2:2" x14ac:dyDescent="0.25">
      <c r="B5144" s="373"/>
    </row>
    <row r="5145" spans="2:2" x14ac:dyDescent="0.25">
      <c r="B5145" s="373"/>
    </row>
    <row r="5146" spans="2:2" x14ac:dyDescent="0.25">
      <c r="B5146" s="373"/>
    </row>
    <row r="5147" spans="2:2" x14ac:dyDescent="0.25">
      <c r="B5147" s="373"/>
    </row>
    <row r="5148" spans="2:2" x14ac:dyDescent="0.25">
      <c r="B5148" s="373"/>
    </row>
    <row r="5149" spans="2:2" x14ac:dyDescent="0.25">
      <c r="B5149" s="373"/>
    </row>
    <row r="5150" spans="2:2" x14ac:dyDescent="0.25">
      <c r="B5150" s="373"/>
    </row>
    <row r="5151" spans="2:2" x14ac:dyDescent="0.25">
      <c r="B5151" s="373"/>
    </row>
    <row r="5152" spans="2:2" x14ac:dyDescent="0.25">
      <c r="B5152" s="373"/>
    </row>
    <row r="5153" spans="2:2" x14ac:dyDescent="0.25">
      <c r="B5153" s="373"/>
    </row>
    <row r="5154" spans="2:2" x14ac:dyDescent="0.25">
      <c r="B5154" s="373"/>
    </row>
    <row r="5155" spans="2:2" x14ac:dyDescent="0.25">
      <c r="B5155" s="373"/>
    </row>
    <row r="5156" spans="2:2" x14ac:dyDescent="0.25">
      <c r="B5156" s="373"/>
    </row>
    <row r="5157" spans="2:2" x14ac:dyDescent="0.25">
      <c r="B5157" s="373"/>
    </row>
    <row r="5158" spans="2:2" x14ac:dyDescent="0.25">
      <c r="B5158" s="373"/>
    </row>
    <row r="5159" spans="2:2" x14ac:dyDescent="0.25">
      <c r="B5159" s="373"/>
    </row>
    <row r="5160" spans="2:2" x14ac:dyDescent="0.25">
      <c r="B5160" s="373"/>
    </row>
    <row r="5161" spans="2:2" x14ac:dyDescent="0.25">
      <c r="B5161" s="373"/>
    </row>
    <row r="5162" spans="2:2" x14ac:dyDescent="0.25">
      <c r="B5162" s="373"/>
    </row>
    <row r="5163" spans="2:2" x14ac:dyDescent="0.25">
      <c r="B5163" s="373"/>
    </row>
    <row r="5164" spans="2:2" x14ac:dyDescent="0.25">
      <c r="B5164" s="373"/>
    </row>
    <row r="5165" spans="2:2" x14ac:dyDescent="0.25">
      <c r="B5165" s="373"/>
    </row>
    <row r="5166" spans="2:2" x14ac:dyDescent="0.25">
      <c r="B5166" s="373"/>
    </row>
    <row r="5167" spans="2:2" x14ac:dyDescent="0.25">
      <c r="B5167" s="373"/>
    </row>
    <row r="5168" spans="2:2" x14ac:dyDescent="0.25">
      <c r="B5168" s="373"/>
    </row>
    <row r="5169" spans="2:2" x14ac:dyDescent="0.25">
      <c r="B5169" s="373"/>
    </row>
    <row r="5170" spans="2:2" x14ac:dyDescent="0.25">
      <c r="B5170" s="373"/>
    </row>
    <row r="5171" spans="2:2" x14ac:dyDescent="0.25">
      <c r="B5171" s="373"/>
    </row>
    <row r="5172" spans="2:2" x14ac:dyDescent="0.25">
      <c r="B5172" s="373"/>
    </row>
    <row r="5173" spans="2:2" x14ac:dyDescent="0.25">
      <c r="B5173" s="373"/>
    </row>
    <row r="5174" spans="2:2" x14ac:dyDescent="0.25">
      <c r="B5174" s="373"/>
    </row>
    <row r="5175" spans="2:2" x14ac:dyDescent="0.25">
      <c r="B5175" s="373"/>
    </row>
    <row r="5176" spans="2:2" x14ac:dyDescent="0.25">
      <c r="B5176" s="373"/>
    </row>
    <row r="5177" spans="2:2" x14ac:dyDescent="0.25">
      <c r="B5177" s="373"/>
    </row>
    <row r="5178" spans="2:2" x14ac:dyDescent="0.25">
      <c r="B5178" s="373"/>
    </row>
    <row r="5179" spans="2:2" x14ac:dyDescent="0.25">
      <c r="B5179" s="373"/>
    </row>
    <row r="5180" spans="2:2" x14ac:dyDescent="0.25">
      <c r="B5180" s="373"/>
    </row>
    <row r="5181" spans="2:2" x14ac:dyDescent="0.25">
      <c r="B5181" s="373"/>
    </row>
    <row r="5182" spans="2:2" x14ac:dyDescent="0.25">
      <c r="B5182" s="373"/>
    </row>
    <row r="5183" spans="2:2" x14ac:dyDescent="0.25">
      <c r="B5183" s="373"/>
    </row>
    <row r="5184" spans="2:2" x14ac:dyDescent="0.25">
      <c r="B5184" s="373"/>
    </row>
    <row r="5185" spans="2:2" x14ac:dyDescent="0.25">
      <c r="B5185" s="373"/>
    </row>
    <row r="5186" spans="2:2" x14ac:dyDescent="0.25">
      <c r="B5186" s="373"/>
    </row>
    <row r="5187" spans="2:2" x14ac:dyDescent="0.25">
      <c r="B5187" s="373"/>
    </row>
    <row r="5188" spans="2:2" x14ac:dyDescent="0.25">
      <c r="B5188" s="373"/>
    </row>
    <row r="5189" spans="2:2" x14ac:dyDescent="0.25">
      <c r="B5189" s="373"/>
    </row>
    <row r="5190" spans="2:2" x14ac:dyDescent="0.25">
      <c r="B5190" s="373"/>
    </row>
    <row r="5191" spans="2:2" x14ac:dyDescent="0.25">
      <c r="B5191" s="373"/>
    </row>
    <row r="5192" spans="2:2" x14ac:dyDescent="0.25">
      <c r="B5192" s="373"/>
    </row>
    <row r="5193" spans="2:2" x14ac:dyDescent="0.25">
      <c r="B5193" s="373"/>
    </row>
    <row r="5194" spans="2:2" x14ac:dyDescent="0.25">
      <c r="B5194" s="373"/>
    </row>
    <row r="5195" spans="2:2" x14ac:dyDescent="0.25">
      <c r="B5195" s="373"/>
    </row>
    <row r="5196" spans="2:2" x14ac:dyDescent="0.25">
      <c r="B5196" s="373"/>
    </row>
    <row r="5197" spans="2:2" x14ac:dyDescent="0.25">
      <c r="B5197" s="373"/>
    </row>
    <row r="5198" spans="2:2" x14ac:dyDescent="0.25">
      <c r="B5198" s="373"/>
    </row>
    <row r="5199" spans="2:2" x14ac:dyDescent="0.25">
      <c r="B5199" s="373"/>
    </row>
    <row r="5200" spans="2:2" x14ac:dyDescent="0.25">
      <c r="B5200" s="373"/>
    </row>
    <row r="5201" spans="2:2" x14ac:dyDescent="0.25">
      <c r="B5201" s="373"/>
    </row>
    <row r="5202" spans="2:2" x14ac:dyDescent="0.25">
      <c r="B5202" s="373"/>
    </row>
    <row r="5203" spans="2:2" x14ac:dyDescent="0.25">
      <c r="B5203" s="373"/>
    </row>
    <row r="5204" spans="2:2" x14ac:dyDescent="0.25">
      <c r="B5204" s="373"/>
    </row>
    <row r="5205" spans="2:2" x14ac:dyDescent="0.25">
      <c r="B5205" s="373"/>
    </row>
    <row r="5206" spans="2:2" x14ac:dyDescent="0.25">
      <c r="B5206" s="373"/>
    </row>
    <row r="5207" spans="2:2" x14ac:dyDescent="0.25">
      <c r="B5207" s="373"/>
    </row>
    <row r="5208" spans="2:2" x14ac:dyDescent="0.25">
      <c r="B5208" s="373"/>
    </row>
    <row r="5209" spans="2:2" x14ac:dyDescent="0.25">
      <c r="B5209" s="373"/>
    </row>
    <row r="5210" spans="2:2" x14ac:dyDescent="0.25">
      <c r="B5210" s="373"/>
    </row>
    <row r="5211" spans="2:2" x14ac:dyDescent="0.25">
      <c r="B5211" s="373"/>
    </row>
    <row r="5212" spans="2:2" x14ac:dyDescent="0.25">
      <c r="B5212" s="373"/>
    </row>
    <row r="5213" spans="2:2" x14ac:dyDescent="0.25">
      <c r="B5213" s="373"/>
    </row>
    <row r="5214" spans="2:2" x14ac:dyDescent="0.25">
      <c r="B5214" s="373"/>
    </row>
    <row r="5215" spans="2:2" x14ac:dyDescent="0.25">
      <c r="B5215" s="373"/>
    </row>
    <row r="5216" spans="2:2" x14ac:dyDescent="0.25">
      <c r="B5216" s="373"/>
    </row>
    <row r="5217" spans="2:2" x14ac:dyDescent="0.25">
      <c r="B5217" s="373"/>
    </row>
    <row r="5218" spans="2:2" x14ac:dyDescent="0.25">
      <c r="B5218" s="373"/>
    </row>
    <row r="5219" spans="2:2" x14ac:dyDescent="0.25">
      <c r="B5219" s="373"/>
    </row>
    <row r="5220" spans="2:2" x14ac:dyDescent="0.25">
      <c r="B5220" s="373"/>
    </row>
    <row r="5221" spans="2:2" x14ac:dyDescent="0.25">
      <c r="B5221" s="373"/>
    </row>
    <row r="5222" spans="2:2" x14ac:dyDescent="0.25">
      <c r="B5222" s="373"/>
    </row>
    <row r="5223" spans="2:2" x14ac:dyDescent="0.25">
      <c r="B5223" s="373"/>
    </row>
    <row r="5224" spans="2:2" x14ac:dyDescent="0.25">
      <c r="B5224" s="373"/>
    </row>
    <row r="5225" spans="2:2" x14ac:dyDescent="0.25">
      <c r="B5225" s="373"/>
    </row>
    <row r="5226" spans="2:2" x14ac:dyDescent="0.25">
      <c r="B5226" s="373"/>
    </row>
    <row r="5227" spans="2:2" x14ac:dyDescent="0.25">
      <c r="B5227" s="373"/>
    </row>
    <row r="5228" spans="2:2" x14ac:dyDescent="0.25">
      <c r="B5228" s="373"/>
    </row>
    <row r="5229" spans="2:2" x14ac:dyDescent="0.25">
      <c r="B5229" s="373"/>
    </row>
    <row r="5230" spans="2:2" x14ac:dyDescent="0.25">
      <c r="B5230" s="373"/>
    </row>
    <row r="5231" spans="2:2" x14ac:dyDescent="0.25">
      <c r="B5231" s="373"/>
    </row>
    <row r="5232" spans="2:2" x14ac:dyDescent="0.25">
      <c r="B5232" s="373"/>
    </row>
    <row r="5233" spans="2:2" x14ac:dyDescent="0.25">
      <c r="B5233" s="373"/>
    </row>
    <row r="5234" spans="2:2" x14ac:dyDescent="0.25">
      <c r="B5234" s="373"/>
    </row>
    <row r="5235" spans="2:2" x14ac:dyDescent="0.25">
      <c r="B5235" s="373"/>
    </row>
    <row r="5236" spans="2:2" x14ac:dyDescent="0.25">
      <c r="B5236" s="373"/>
    </row>
    <row r="5237" spans="2:2" x14ac:dyDescent="0.25">
      <c r="B5237" s="373"/>
    </row>
    <row r="5238" spans="2:2" x14ac:dyDescent="0.25">
      <c r="B5238" s="373"/>
    </row>
    <row r="5239" spans="2:2" x14ac:dyDescent="0.25">
      <c r="B5239" s="373"/>
    </row>
    <row r="5240" spans="2:2" x14ac:dyDescent="0.25">
      <c r="B5240" s="373"/>
    </row>
    <row r="5241" spans="2:2" x14ac:dyDescent="0.25">
      <c r="B5241" s="373"/>
    </row>
    <row r="5242" spans="2:2" x14ac:dyDescent="0.25">
      <c r="B5242" s="373"/>
    </row>
    <row r="5243" spans="2:2" x14ac:dyDescent="0.25">
      <c r="B5243" s="373"/>
    </row>
    <row r="5244" spans="2:2" x14ac:dyDescent="0.25">
      <c r="B5244" s="373"/>
    </row>
    <row r="5245" spans="2:2" x14ac:dyDescent="0.25">
      <c r="B5245" s="373"/>
    </row>
    <row r="5246" spans="2:2" x14ac:dyDescent="0.25">
      <c r="B5246" s="373"/>
    </row>
    <row r="5247" spans="2:2" x14ac:dyDescent="0.25">
      <c r="B5247" s="373"/>
    </row>
    <row r="5248" spans="2:2" x14ac:dyDescent="0.25">
      <c r="B5248" s="373"/>
    </row>
    <row r="5249" spans="2:2" x14ac:dyDescent="0.25">
      <c r="B5249" s="373"/>
    </row>
    <row r="5250" spans="2:2" x14ac:dyDescent="0.25">
      <c r="B5250" s="373"/>
    </row>
    <row r="5251" spans="2:2" x14ac:dyDescent="0.25">
      <c r="B5251" s="373"/>
    </row>
    <row r="5252" spans="2:2" x14ac:dyDescent="0.25">
      <c r="B5252" s="373"/>
    </row>
    <row r="5253" spans="2:2" x14ac:dyDescent="0.25">
      <c r="B5253" s="373"/>
    </row>
    <row r="5254" spans="2:2" x14ac:dyDescent="0.25">
      <c r="B5254" s="373"/>
    </row>
    <row r="5255" spans="2:2" x14ac:dyDescent="0.25">
      <c r="B5255" s="373"/>
    </row>
    <row r="5256" spans="2:2" x14ac:dyDescent="0.25">
      <c r="B5256" s="373"/>
    </row>
    <row r="5257" spans="2:2" x14ac:dyDescent="0.25">
      <c r="B5257" s="373"/>
    </row>
    <row r="5258" spans="2:2" x14ac:dyDescent="0.25">
      <c r="B5258" s="373"/>
    </row>
    <row r="5259" spans="2:2" x14ac:dyDescent="0.25">
      <c r="B5259" s="373"/>
    </row>
    <row r="5260" spans="2:2" x14ac:dyDescent="0.25">
      <c r="B5260" s="373"/>
    </row>
    <row r="5261" spans="2:2" x14ac:dyDescent="0.25">
      <c r="B5261" s="373"/>
    </row>
    <row r="5262" spans="2:2" x14ac:dyDescent="0.25">
      <c r="B5262" s="373"/>
    </row>
    <row r="5263" spans="2:2" x14ac:dyDescent="0.25">
      <c r="B5263" s="373"/>
    </row>
    <row r="5264" spans="2:2" x14ac:dyDescent="0.25">
      <c r="B5264" s="373"/>
    </row>
    <row r="5265" spans="2:2" x14ac:dyDescent="0.25">
      <c r="B5265" s="373"/>
    </row>
    <row r="5266" spans="2:2" x14ac:dyDescent="0.25">
      <c r="B5266" s="373"/>
    </row>
    <row r="5267" spans="2:2" x14ac:dyDescent="0.25">
      <c r="B5267" s="373"/>
    </row>
    <row r="5268" spans="2:2" x14ac:dyDescent="0.25">
      <c r="B5268" s="373"/>
    </row>
    <row r="5269" spans="2:2" x14ac:dyDescent="0.25">
      <c r="B5269" s="373"/>
    </row>
    <row r="5270" spans="2:2" x14ac:dyDescent="0.25">
      <c r="B5270" s="373"/>
    </row>
    <row r="5271" spans="2:2" x14ac:dyDescent="0.25">
      <c r="B5271" s="373"/>
    </row>
    <row r="5272" spans="2:2" x14ac:dyDescent="0.25">
      <c r="B5272" s="373"/>
    </row>
    <row r="5273" spans="2:2" x14ac:dyDescent="0.25">
      <c r="B5273" s="373"/>
    </row>
    <row r="5274" spans="2:2" x14ac:dyDescent="0.25">
      <c r="B5274" s="373"/>
    </row>
    <row r="5275" spans="2:2" x14ac:dyDescent="0.25">
      <c r="B5275" s="373"/>
    </row>
    <row r="5276" spans="2:2" x14ac:dyDescent="0.25">
      <c r="B5276" s="373"/>
    </row>
    <row r="5277" spans="2:2" x14ac:dyDescent="0.25">
      <c r="B5277" s="373"/>
    </row>
    <row r="5278" spans="2:2" x14ac:dyDescent="0.25">
      <c r="B5278" s="373"/>
    </row>
    <row r="5279" spans="2:2" x14ac:dyDescent="0.25">
      <c r="B5279" s="373"/>
    </row>
    <row r="5280" spans="2:2" x14ac:dyDescent="0.25">
      <c r="B5280" s="373"/>
    </row>
    <row r="5281" spans="2:2" x14ac:dyDescent="0.25">
      <c r="B5281" s="373"/>
    </row>
    <row r="5282" spans="2:2" x14ac:dyDescent="0.25">
      <c r="B5282" s="373"/>
    </row>
    <row r="5283" spans="2:2" x14ac:dyDescent="0.25">
      <c r="B5283" s="373"/>
    </row>
    <row r="5284" spans="2:2" x14ac:dyDescent="0.25">
      <c r="B5284" s="373"/>
    </row>
    <row r="5285" spans="2:2" x14ac:dyDescent="0.25">
      <c r="B5285" s="373"/>
    </row>
    <row r="5286" spans="2:2" x14ac:dyDescent="0.25">
      <c r="B5286" s="373"/>
    </row>
    <row r="5287" spans="2:2" x14ac:dyDescent="0.25">
      <c r="B5287" s="373"/>
    </row>
    <row r="5288" spans="2:2" x14ac:dyDescent="0.25">
      <c r="B5288" s="373"/>
    </row>
    <row r="5289" spans="2:2" x14ac:dyDescent="0.25">
      <c r="B5289" s="373"/>
    </row>
    <row r="5290" spans="2:2" x14ac:dyDescent="0.25">
      <c r="B5290" s="373"/>
    </row>
    <row r="5291" spans="2:2" x14ac:dyDescent="0.25">
      <c r="B5291" s="373"/>
    </row>
    <row r="5292" spans="2:2" x14ac:dyDescent="0.25">
      <c r="B5292" s="373"/>
    </row>
    <row r="5293" spans="2:2" x14ac:dyDescent="0.25">
      <c r="B5293" s="373"/>
    </row>
    <row r="5294" spans="2:2" x14ac:dyDescent="0.25">
      <c r="B5294" s="373"/>
    </row>
    <row r="5295" spans="2:2" x14ac:dyDescent="0.25">
      <c r="B5295" s="373"/>
    </row>
    <row r="5296" spans="2:2" x14ac:dyDescent="0.25">
      <c r="B5296" s="373"/>
    </row>
    <row r="5297" spans="2:2" x14ac:dyDescent="0.25">
      <c r="B5297" s="373"/>
    </row>
    <row r="5298" spans="2:2" x14ac:dyDescent="0.25">
      <c r="B5298" s="373"/>
    </row>
    <row r="5299" spans="2:2" x14ac:dyDescent="0.25">
      <c r="B5299" s="373"/>
    </row>
    <row r="5300" spans="2:2" x14ac:dyDescent="0.25">
      <c r="B5300" s="373"/>
    </row>
    <row r="5301" spans="2:2" x14ac:dyDescent="0.25">
      <c r="B5301" s="373"/>
    </row>
    <row r="5302" spans="2:2" x14ac:dyDescent="0.25">
      <c r="B5302" s="373"/>
    </row>
    <row r="5303" spans="2:2" x14ac:dyDescent="0.25">
      <c r="B5303" s="373"/>
    </row>
    <row r="5304" spans="2:2" x14ac:dyDescent="0.25">
      <c r="B5304" s="373"/>
    </row>
    <row r="5305" spans="2:2" x14ac:dyDescent="0.25">
      <c r="B5305" s="373"/>
    </row>
    <row r="5306" spans="2:2" x14ac:dyDescent="0.25">
      <c r="B5306" s="373"/>
    </row>
    <row r="5307" spans="2:2" x14ac:dyDescent="0.25">
      <c r="B5307" s="373"/>
    </row>
    <row r="5308" spans="2:2" x14ac:dyDescent="0.25">
      <c r="B5308" s="373"/>
    </row>
    <row r="5309" spans="2:2" x14ac:dyDescent="0.25">
      <c r="B5309" s="373"/>
    </row>
    <row r="5310" spans="2:2" x14ac:dyDescent="0.25">
      <c r="B5310" s="373"/>
    </row>
    <row r="5311" spans="2:2" x14ac:dyDescent="0.25">
      <c r="B5311" s="373"/>
    </row>
    <row r="5312" spans="2:2" x14ac:dyDescent="0.25">
      <c r="B5312" s="373"/>
    </row>
    <row r="5313" spans="2:2" x14ac:dyDescent="0.25">
      <c r="B5313" s="373"/>
    </row>
    <row r="5314" spans="2:2" x14ac:dyDescent="0.25">
      <c r="B5314" s="373"/>
    </row>
    <row r="5315" spans="2:2" x14ac:dyDescent="0.25">
      <c r="B5315" s="373"/>
    </row>
    <row r="5316" spans="2:2" x14ac:dyDescent="0.25">
      <c r="B5316" s="373"/>
    </row>
    <row r="5317" spans="2:2" x14ac:dyDescent="0.25">
      <c r="B5317" s="373"/>
    </row>
    <row r="5318" spans="2:2" x14ac:dyDescent="0.25">
      <c r="B5318" s="373"/>
    </row>
    <row r="5319" spans="2:2" x14ac:dyDescent="0.25">
      <c r="B5319" s="373"/>
    </row>
    <row r="5320" spans="2:2" x14ac:dyDescent="0.25">
      <c r="B5320" s="373"/>
    </row>
    <row r="5321" spans="2:2" x14ac:dyDescent="0.25">
      <c r="B5321" s="373"/>
    </row>
    <row r="5322" spans="2:2" x14ac:dyDescent="0.25">
      <c r="B5322" s="373"/>
    </row>
    <row r="5323" spans="2:2" x14ac:dyDescent="0.25">
      <c r="B5323" s="373"/>
    </row>
    <row r="5324" spans="2:2" x14ac:dyDescent="0.25">
      <c r="B5324" s="373"/>
    </row>
    <row r="5325" spans="2:2" x14ac:dyDescent="0.25">
      <c r="B5325" s="373"/>
    </row>
    <row r="5326" spans="2:2" x14ac:dyDescent="0.25">
      <c r="B5326" s="373"/>
    </row>
    <row r="5327" spans="2:2" x14ac:dyDescent="0.25">
      <c r="B5327" s="373"/>
    </row>
    <row r="5328" spans="2:2" x14ac:dyDescent="0.25">
      <c r="B5328" s="373"/>
    </row>
    <row r="5329" spans="2:2" x14ac:dyDescent="0.25">
      <c r="B5329" s="373"/>
    </row>
    <row r="5330" spans="2:2" x14ac:dyDescent="0.25">
      <c r="B5330" s="373"/>
    </row>
    <row r="5331" spans="2:2" x14ac:dyDescent="0.25">
      <c r="B5331" s="373"/>
    </row>
    <row r="5332" spans="2:2" x14ac:dyDescent="0.25">
      <c r="B5332" s="373"/>
    </row>
    <row r="5333" spans="2:2" x14ac:dyDescent="0.25">
      <c r="B5333" s="373"/>
    </row>
    <row r="5334" spans="2:2" x14ac:dyDescent="0.25">
      <c r="B5334" s="373"/>
    </row>
    <row r="5335" spans="2:2" x14ac:dyDescent="0.25">
      <c r="B5335" s="373"/>
    </row>
    <row r="5336" spans="2:2" x14ac:dyDescent="0.25">
      <c r="B5336" s="373"/>
    </row>
    <row r="5337" spans="2:2" x14ac:dyDescent="0.25">
      <c r="B5337" s="373"/>
    </row>
    <row r="5338" spans="2:2" x14ac:dyDescent="0.25">
      <c r="B5338" s="373"/>
    </row>
    <row r="5339" spans="2:2" x14ac:dyDescent="0.25">
      <c r="B5339" s="373"/>
    </row>
    <row r="5340" spans="2:2" x14ac:dyDescent="0.25">
      <c r="B5340" s="373"/>
    </row>
    <row r="5341" spans="2:2" x14ac:dyDescent="0.25">
      <c r="B5341" s="373"/>
    </row>
    <row r="5342" spans="2:2" x14ac:dyDescent="0.25">
      <c r="B5342" s="373"/>
    </row>
    <row r="5343" spans="2:2" x14ac:dyDescent="0.25">
      <c r="B5343" s="373"/>
    </row>
    <row r="5344" spans="2:2" x14ac:dyDescent="0.25">
      <c r="B5344" s="373"/>
    </row>
    <row r="5345" spans="2:2" x14ac:dyDescent="0.25">
      <c r="B5345" s="373"/>
    </row>
    <row r="5346" spans="2:2" x14ac:dyDescent="0.25">
      <c r="B5346" s="373"/>
    </row>
    <row r="5347" spans="2:2" x14ac:dyDescent="0.25">
      <c r="B5347" s="373"/>
    </row>
    <row r="5348" spans="2:2" x14ac:dyDescent="0.25">
      <c r="B5348" s="373"/>
    </row>
    <row r="5349" spans="2:2" x14ac:dyDescent="0.25">
      <c r="B5349" s="373"/>
    </row>
    <row r="5350" spans="2:2" x14ac:dyDescent="0.25">
      <c r="B5350" s="373"/>
    </row>
    <row r="5351" spans="2:2" x14ac:dyDescent="0.25">
      <c r="B5351" s="373"/>
    </row>
    <row r="5352" spans="2:2" x14ac:dyDescent="0.25">
      <c r="B5352" s="373"/>
    </row>
    <row r="5353" spans="2:2" x14ac:dyDescent="0.25">
      <c r="B5353" s="373"/>
    </row>
    <row r="5354" spans="2:2" x14ac:dyDescent="0.25">
      <c r="B5354" s="373"/>
    </row>
    <row r="5355" spans="2:2" x14ac:dyDescent="0.25">
      <c r="B5355" s="373"/>
    </row>
    <row r="5356" spans="2:2" x14ac:dyDescent="0.25">
      <c r="B5356" s="373"/>
    </row>
    <row r="5357" spans="2:2" x14ac:dyDescent="0.25">
      <c r="B5357" s="373"/>
    </row>
    <row r="5358" spans="2:2" x14ac:dyDescent="0.25">
      <c r="B5358" s="373"/>
    </row>
    <row r="5359" spans="2:2" x14ac:dyDescent="0.25">
      <c r="B5359" s="373"/>
    </row>
    <row r="5360" spans="2:2" x14ac:dyDescent="0.25">
      <c r="B5360" s="373"/>
    </row>
    <row r="5361" spans="2:2" x14ac:dyDescent="0.25">
      <c r="B5361" s="373"/>
    </row>
    <row r="5362" spans="2:2" x14ac:dyDescent="0.25">
      <c r="B5362" s="373"/>
    </row>
    <row r="5363" spans="2:2" x14ac:dyDescent="0.25">
      <c r="B5363" s="373"/>
    </row>
    <row r="5364" spans="2:2" x14ac:dyDescent="0.25">
      <c r="B5364" s="373"/>
    </row>
    <row r="5365" spans="2:2" x14ac:dyDescent="0.25">
      <c r="B5365" s="373"/>
    </row>
    <row r="5366" spans="2:2" x14ac:dyDescent="0.25">
      <c r="B5366" s="373"/>
    </row>
    <row r="5367" spans="2:2" x14ac:dyDescent="0.25">
      <c r="B5367" s="373"/>
    </row>
    <row r="5368" spans="2:2" x14ac:dyDescent="0.25">
      <c r="B5368" s="373"/>
    </row>
    <row r="5369" spans="2:2" x14ac:dyDescent="0.25">
      <c r="B5369" s="373"/>
    </row>
    <row r="5370" spans="2:2" x14ac:dyDescent="0.25">
      <c r="B5370" s="373"/>
    </row>
    <row r="5371" spans="2:2" x14ac:dyDescent="0.25">
      <c r="B5371" s="373"/>
    </row>
    <row r="5372" spans="2:2" x14ac:dyDescent="0.25">
      <c r="B5372" s="373"/>
    </row>
    <row r="5373" spans="2:2" x14ac:dyDescent="0.25">
      <c r="B5373" s="373"/>
    </row>
    <row r="5374" spans="2:2" x14ac:dyDescent="0.25">
      <c r="B5374" s="373"/>
    </row>
    <row r="5375" spans="2:2" x14ac:dyDescent="0.25">
      <c r="B5375" s="373"/>
    </row>
    <row r="5376" spans="2:2" x14ac:dyDescent="0.25">
      <c r="B5376" s="373"/>
    </row>
    <row r="5377" spans="2:2" x14ac:dyDescent="0.25">
      <c r="B5377" s="373"/>
    </row>
    <row r="5378" spans="2:2" x14ac:dyDescent="0.25">
      <c r="B5378" s="373"/>
    </row>
    <row r="5379" spans="2:2" x14ac:dyDescent="0.25">
      <c r="B5379" s="373"/>
    </row>
    <row r="5380" spans="2:2" x14ac:dyDescent="0.25">
      <c r="B5380" s="373"/>
    </row>
    <row r="5381" spans="2:2" x14ac:dyDescent="0.25">
      <c r="B5381" s="373"/>
    </row>
    <row r="5382" spans="2:2" x14ac:dyDescent="0.25">
      <c r="B5382" s="373"/>
    </row>
    <row r="5383" spans="2:2" x14ac:dyDescent="0.25">
      <c r="B5383" s="373"/>
    </row>
    <row r="5384" spans="2:2" x14ac:dyDescent="0.25">
      <c r="B5384" s="373"/>
    </row>
    <row r="5385" spans="2:2" x14ac:dyDescent="0.25">
      <c r="B5385" s="373"/>
    </row>
    <row r="5386" spans="2:2" x14ac:dyDescent="0.25">
      <c r="B5386" s="373"/>
    </row>
    <row r="5387" spans="2:2" x14ac:dyDescent="0.25">
      <c r="B5387" s="373"/>
    </row>
    <row r="5388" spans="2:2" x14ac:dyDescent="0.25">
      <c r="B5388" s="373"/>
    </row>
    <row r="5389" spans="2:2" x14ac:dyDescent="0.25">
      <c r="B5389" s="373"/>
    </row>
    <row r="5390" spans="2:2" x14ac:dyDescent="0.25">
      <c r="B5390" s="373"/>
    </row>
    <row r="5391" spans="2:2" x14ac:dyDescent="0.25">
      <c r="B5391" s="373"/>
    </row>
    <row r="5392" spans="2:2" x14ac:dyDescent="0.25">
      <c r="B5392" s="373"/>
    </row>
    <row r="5393" spans="2:2" x14ac:dyDescent="0.25">
      <c r="B5393" s="373"/>
    </row>
    <row r="5394" spans="2:2" x14ac:dyDescent="0.25">
      <c r="B5394" s="373"/>
    </row>
    <row r="5395" spans="2:2" x14ac:dyDescent="0.25">
      <c r="B5395" s="373"/>
    </row>
    <row r="5396" spans="2:2" x14ac:dyDescent="0.25">
      <c r="B5396" s="373"/>
    </row>
    <row r="5397" spans="2:2" x14ac:dyDescent="0.25">
      <c r="B5397" s="373"/>
    </row>
    <row r="5398" spans="2:2" x14ac:dyDescent="0.25">
      <c r="B5398" s="373"/>
    </row>
    <row r="5399" spans="2:2" x14ac:dyDescent="0.25">
      <c r="B5399" s="373"/>
    </row>
    <row r="5400" spans="2:2" x14ac:dyDescent="0.25">
      <c r="B5400" s="373"/>
    </row>
    <row r="5401" spans="2:2" x14ac:dyDescent="0.25">
      <c r="B5401" s="373"/>
    </row>
    <row r="5402" spans="2:2" x14ac:dyDescent="0.25">
      <c r="B5402" s="373"/>
    </row>
    <row r="5403" spans="2:2" x14ac:dyDescent="0.25">
      <c r="B5403" s="373"/>
    </row>
    <row r="5404" spans="2:2" x14ac:dyDescent="0.25">
      <c r="B5404" s="373"/>
    </row>
    <row r="5405" spans="2:2" x14ac:dyDescent="0.25">
      <c r="B5405" s="373"/>
    </row>
    <row r="5406" spans="2:2" x14ac:dyDescent="0.25">
      <c r="B5406" s="373"/>
    </row>
    <row r="5407" spans="2:2" x14ac:dyDescent="0.25">
      <c r="B5407" s="373"/>
    </row>
    <row r="5408" spans="2:2" x14ac:dyDescent="0.25">
      <c r="B5408" s="373"/>
    </row>
    <row r="5409" spans="2:2" x14ac:dyDescent="0.25">
      <c r="B5409" s="373"/>
    </row>
    <row r="5410" spans="2:2" x14ac:dyDescent="0.25">
      <c r="B5410" s="373"/>
    </row>
    <row r="5411" spans="2:2" x14ac:dyDescent="0.25">
      <c r="B5411" s="373"/>
    </row>
    <row r="5412" spans="2:2" x14ac:dyDescent="0.25">
      <c r="B5412" s="373"/>
    </row>
    <row r="5413" spans="2:2" x14ac:dyDescent="0.25">
      <c r="B5413" s="373"/>
    </row>
    <row r="5414" spans="2:2" x14ac:dyDescent="0.25">
      <c r="B5414" s="373"/>
    </row>
    <row r="5415" spans="2:2" x14ac:dyDescent="0.25">
      <c r="B5415" s="373"/>
    </row>
    <row r="5416" spans="2:2" x14ac:dyDescent="0.25">
      <c r="B5416" s="373"/>
    </row>
    <row r="5417" spans="2:2" x14ac:dyDescent="0.25">
      <c r="B5417" s="373"/>
    </row>
    <row r="5418" spans="2:2" x14ac:dyDescent="0.25">
      <c r="B5418" s="373"/>
    </row>
    <row r="5419" spans="2:2" x14ac:dyDescent="0.25">
      <c r="B5419" s="373"/>
    </row>
    <row r="5420" spans="2:2" x14ac:dyDescent="0.25">
      <c r="B5420" s="373"/>
    </row>
    <row r="5421" spans="2:2" x14ac:dyDescent="0.25">
      <c r="B5421" s="373"/>
    </row>
    <row r="5422" spans="2:2" x14ac:dyDescent="0.25">
      <c r="B5422" s="373"/>
    </row>
    <row r="5423" spans="2:2" x14ac:dyDescent="0.25">
      <c r="B5423" s="373"/>
    </row>
    <row r="5424" spans="2:2" x14ac:dyDescent="0.25">
      <c r="B5424" s="373"/>
    </row>
    <row r="5425" spans="2:2" x14ac:dyDescent="0.25">
      <c r="B5425" s="373"/>
    </row>
    <row r="5426" spans="2:2" x14ac:dyDescent="0.25">
      <c r="B5426" s="373"/>
    </row>
    <row r="5427" spans="2:2" x14ac:dyDescent="0.25">
      <c r="B5427" s="373"/>
    </row>
    <row r="5428" spans="2:2" x14ac:dyDescent="0.25">
      <c r="B5428" s="373"/>
    </row>
    <row r="5429" spans="2:2" x14ac:dyDescent="0.25">
      <c r="B5429" s="373"/>
    </row>
    <row r="5430" spans="2:2" x14ac:dyDescent="0.25">
      <c r="B5430" s="373"/>
    </row>
    <row r="5431" spans="2:2" x14ac:dyDescent="0.25">
      <c r="B5431" s="373"/>
    </row>
    <row r="5432" spans="2:2" x14ac:dyDescent="0.25">
      <c r="B5432" s="373"/>
    </row>
    <row r="5433" spans="2:2" x14ac:dyDescent="0.25">
      <c r="B5433" s="373"/>
    </row>
    <row r="5434" spans="2:2" x14ac:dyDescent="0.25">
      <c r="B5434" s="373"/>
    </row>
    <row r="5435" spans="2:2" x14ac:dyDescent="0.25">
      <c r="B5435" s="373"/>
    </row>
    <row r="5436" spans="2:2" x14ac:dyDescent="0.25">
      <c r="B5436" s="373"/>
    </row>
    <row r="5437" spans="2:2" x14ac:dyDescent="0.25">
      <c r="B5437" s="373"/>
    </row>
    <row r="5438" spans="2:2" x14ac:dyDescent="0.25">
      <c r="B5438" s="373"/>
    </row>
    <row r="5439" spans="2:2" x14ac:dyDescent="0.25">
      <c r="B5439" s="373"/>
    </row>
    <row r="5440" spans="2:2" x14ac:dyDescent="0.25">
      <c r="B5440" s="373"/>
    </row>
    <row r="5441" spans="2:2" x14ac:dyDescent="0.25">
      <c r="B5441" s="373"/>
    </row>
    <row r="5442" spans="2:2" x14ac:dyDescent="0.25">
      <c r="B5442" s="373"/>
    </row>
    <row r="5443" spans="2:2" x14ac:dyDescent="0.25">
      <c r="B5443" s="373"/>
    </row>
    <row r="5444" spans="2:2" x14ac:dyDescent="0.25">
      <c r="B5444" s="373"/>
    </row>
    <row r="5445" spans="2:2" x14ac:dyDescent="0.25">
      <c r="B5445" s="373"/>
    </row>
    <row r="5446" spans="2:2" x14ac:dyDescent="0.25">
      <c r="B5446" s="373"/>
    </row>
    <row r="5447" spans="2:2" x14ac:dyDescent="0.25">
      <c r="B5447" s="373"/>
    </row>
    <row r="5448" spans="2:2" x14ac:dyDescent="0.25">
      <c r="B5448" s="373"/>
    </row>
    <row r="5449" spans="2:2" x14ac:dyDescent="0.25">
      <c r="B5449" s="373"/>
    </row>
    <row r="5450" spans="2:2" x14ac:dyDescent="0.25">
      <c r="B5450" s="373"/>
    </row>
    <row r="5451" spans="2:2" x14ac:dyDescent="0.25">
      <c r="B5451" s="373"/>
    </row>
    <row r="5452" spans="2:2" x14ac:dyDescent="0.25">
      <c r="B5452" s="373"/>
    </row>
    <row r="5453" spans="2:2" x14ac:dyDescent="0.25">
      <c r="B5453" s="373"/>
    </row>
    <row r="5454" spans="2:2" x14ac:dyDescent="0.25">
      <c r="B5454" s="373"/>
    </row>
    <row r="5455" spans="2:2" x14ac:dyDescent="0.25">
      <c r="B5455" s="373"/>
    </row>
    <row r="5456" spans="2:2" x14ac:dyDescent="0.25">
      <c r="B5456" s="373"/>
    </row>
    <row r="5457" spans="2:2" x14ac:dyDescent="0.25">
      <c r="B5457" s="373"/>
    </row>
    <row r="5458" spans="2:2" x14ac:dyDescent="0.25">
      <c r="B5458" s="373"/>
    </row>
    <row r="5459" spans="2:2" x14ac:dyDescent="0.25">
      <c r="B5459" s="373"/>
    </row>
    <row r="5460" spans="2:2" x14ac:dyDescent="0.25">
      <c r="B5460" s="373"/>
    </row>
    <row r="5461" spans="2:2" x14ac:dyDescent="0.25">
      <c r="B5461" s="373"/>
    </row>
    <row r="5462" spans="2:2" x14ac:dyDescent="0.25">
      <c r="B5462" s="373"/>
    </row>
    <row r="5463" spans="2:2" x14ac:dyDescent="0.25">
      <c r="B5463" s="373"/>
    </row>
    <row r="5464" spans="2:2" x14ac:dyDescent="0.25">
      <c r="B5464" s="373"/>
    </row>
    <row r="5465" spans="2:2" x14ac:dyDescent="0.25">
      <c r="B5465" s="373"/>
    </row>
    <row r="5466" spans="2:2" x14ac:dyDescent="0.25">
      <c r="B5466" s="373"/>
    </row>
    <row r="5467" spans="2:2" x14ac:dyDescent="0.25">
      <c r="B5467" s="373"/>
    </row>
    <row r="5468" spans="2:2" x14ac:dyDescent="0.25">
      <c r="B5468" s="373"/>
    </row>
    <row r="5469" spans="2:2" x14ac:dyDescent="0.25">
      <c r="B5469" s="373"/>
    </row>
    <row r="5470" spans="2:2" x14ac:dyDescent="0.25">
      <c r="B5470" s="373"/>
    </row>
    <row r="5471" spans="2:2" x14ac:dyDescent="0.25">
      <c r="B5471" s="373"/>
    </row>
    <row r="5472" spans="2:2" x14ac:dyDescent="0.25">
      <c r="B5472" s="373"/>
    </row>
    <row r="5473" spans="2:2" x14ac:dyDescent="0.25">
      <c r="B5473" s="373"/>
    </row>
    <row r="5474" spans="2:2" x14ac:dyDescent="0.25">
      <c r="B5474" s="373"/>
    </row>
    <row r="5475" spans="2:2" x14ac:dyDescent="0.25">
      <c r="B5475" s="373"/>
    </row>
    <row r="5476" spans="2:2" x14ac:dyDescent="0.25">
      <c r="B5476" s="373"/>
    </row>
    <row r="5477" spans="2:2" x14ac:dyDescent="0.25">
      <c r="B5477" s="373"/>
    </row>
    <row r="5478" spans="2:2" x14ac:dyDescent="0.25">
      <c r="B5478" s="373"/>
    </row>
    <row r="5479" spans="2:2" x14ac:dyDescent="0.25">
      <c r="B5479" s="373"/>
    </row>
    <row r="5480" spans="2:2" x14ac:dyDescent="0.25">
      <c r="B5480" s="373"/>
    </row>
    <row r="5481" spans="2:2" x14ac:dyDescent="0.25">
      <c r="B5481" s="373"/>
    </row>
    <row r="5482" spans="2:2" x14ac:dyDescent="0.25">
      <c r="B5482" s="373"/>
    </row>
    <row r="5483" spans="2:2" x14ac:dyDescent="0.25">
      <c r="B5483" s="373"/>
    </row>
    <row r="5484" spans="2:2" x14ac:dyDescent="0.25">
      <c r="B5484" s="373"/>
    </row>
    <row r="5485" spans="2:2" x14ac:dyDescent="0.25">
      <c r="B5485" s="373"/>
    </row>
    <row r="5486" spans="2:2" x14ac:dyDescent="0.25">
      <c r="B5486" s="373"/>
    </row>
    <row r="5487" spans="2:2" x14ac:dyDescent="0.25">
      <c r="B5487" s="373"/>
    </row>
    <row r="5488" spans="2:2" x14ac:dyDescent="0.25">
      <c r="B5488" s="373"/>
    </row>
    <row r="5489" spans="2:2" x14ac:dyDescent="0.25">
      <c r="B5489" s="373"/>
    </row>
    <row r="5490" spans="2:2" x14ac:dyDescent="0.25">
      <c r="B5490" s="373"/>
    </row>
    <row r="5491" spans="2:2" x14ac:dyDescent="0.25">
      <c r="B5491" s="373"/>
    </row>
    <row r="5492" spans="2:2" x14ac:dyDescent="0.25">
      <c r="B5492" s="373"/>
    </row>
    <row r="5493" spans="2:2" x14ac:dyDescent="0.25">
      <c r="B5493" s="373"/>
    </row>
    <row r="5494" spans="2:2" x14ac:dyDescent="0.25">
      <c r="B5494" s="373"/>
    </row>
    <row r="5495" spans="2:2" x14ac:dyDescent="0.25">
      <c r="B5495" s="373"/>
    </row>
    <row r="5496" spans="2:2" x14ac:dyDescent="0.25">
      <c r="B5496" s="373"/>
    </row>
    <row r="5497" spans="2:2" x14ac:dyDescent="0.25">
      <c r="B5497" s="373"/>
    </row>
    <row r="5498" spans="2:2" x14ac:dyDescent="0.25">
      <c r="B5498" s="373"/>
    </row>
    <row r="5499" spans="2:2" x14ac:dyDescent="0.25">
      <c r="B5499" s="373"/>
    </row>
    <row r="5500" spans="2:2" x14ac:dyDescent="0.25">
      <c r="B5500" s="373"/>
    </row>
    <row r="5501" spans="2:2" x14ac:dyDescent="0.25">
      <c r="B5501" s="373"/>
    </row>
    <row r="5502" spans="2:2" x14ac:dyDescent="0.25">
      <c r="B5502" s="373"/>
    </row>
    <row r="5503" spans="2:2" x14ac:dyDescent="0.25">
      <c r="B5503" s="373"/>
    </row>
    <row r="5504" spans="2:2" x14ac:dyDescent="0.25">
      <c r="B5504" s="373"/>
    </row>
    <row r="5505" spans="2:2" x14ac:dyDescent="0.25">
      <c r="B5505" s="373"/>
    </row>
    <row r="5506" spans="2:2" x14ac:dyDescent="0.25">
      <c r="B5506" s="373"/>
    </row>
    <row r="5507" spans="2:2" x14ac:dyDescent="0.25">
      <c r="B5507" s="373"/>
    </row>
    <row r="5508" spans="2:2" x14ac:dyDescent="0.25">
      <c r="B5508" s="373"/>
    </row>
    <row r="5509" spans="2:2" x14ac:dyDescent="0.25">
      <c r="B5509" s="373"/>
    </row>
    <row r="5510" spans="2:2" x14ac:dyDescent="0.25">
      <c r="B5510" s="373"/>
    </row>
    <row r="5511" spans="2:2" x14ac:dyDescent="0.25">
      <c r="B5511" s="373"/>
    </row>
    <row r="5512" spans="2:2" x14ac:dyDescent="0.25">
      <c r="B5512" s="373"/>
    </row>
    <row r="5513" spans="2:2" x14ac:dyDescent="0.25">
      <c r="B5513" s="373"/>
    </row>
    <row r="5514" spans="2:2" x14ac:dyDescent="0.25">
      <c r="B5514" s="373"/>
    </row>
    <row r="5515" spans="2:2" x14ac:dyDescent="0.25">
      <c r="B5515" s="373"/>
    </row>
    <row r="5516" spans="2:2" x14ac:dyDescent="0.25">
      <c r="B5516" s="373"/>
    </row>
    <row r="5517" spans="2:2" x14ac:dyDescent="0.25">
      <c r="B5517" s="373"/>
    </row>
    <row r="5518" spans="2:2" x14ac:dyDescent="0.25">
      <c r="B5518" s="373"/>
    </row>
    <row r="5519" spans="2:2" x14ac:dyDescent="0.25">
      <c r="B5519" s="373"/>
    </row>
    <row r="5520" spans="2:2" x14ac:dyDescent="0.25">
      <c r="B5520" s="373"/>
    </row>
    <row r="5521" spans="2:2" x14ac:dyDescent="0.25">
      <c r="B5521" s="373"/>
    </row>
    <row r="5522" spans="2:2" x14ac:dyDescent="0.25">
      <c r="B5522" s="373"/>
    </row>
    <row r="5523" spans="2:2" x14ac:dyDescent="0.25">
      <c r="B5523" s="373"/>
    </row>
    <row r="5524" spans="2:2" x14ac:dyDescent="0.25">
      <c r="B5524" s="373"/>
    </row>
    <row r="5525" spans="2:2" x14ac:dyDescent="0.25">
      <c r="B5525" s="373"/>
    </row>
    <row r="5526" spans="2:2" x14ac:dyDescent="0.25">
      <c r="B5526" s="373"/>
    </row>
    <row r="5527" spans="2:2" x14ac:dyDescent="0.25">
      <c r="B5527" s="373"/>
    </row>
    <row r="5528" spans="2:2" x14ac:dyDescent="0.25">
      <c r="B5528" s="373"/>
    </row>
    <row r="5529" spans="2:2" x14ac:dyDescent="0.25">
      <c r="B5529" s="373"/>
    </row>
    <row r="5530" spans="2:2" x14ac:dyDescent="0.25">
      <c r="B5530" s="373"/>
    </row>
    <row r="5531" spans="2:2" x14ac:dyDescent="0.25">
      <c r="B5531" s="373"/>
    </row>
    <row r="5532" spans="2:2" x14ac:dyDescent="0.25">
      <c r="B5532" s="373"/>
    </row>
    <row r="5533" spans="2:2" x14ac:dyDescent="0.25">
      <c r="B5533" s="373"/>
    </row>
    <row r="5534" spans="2:2" x14ac:dyDescent="0.25">
      <c r="B5534" s="373"/>
    </row>
    <row r="5535" spans="2:2" x14ac:dyDescent="0.25">
      <c r="B5535" s="373"/>
    </row>
    <row r="5536" spans="2:2" x14ac:dyDescent="0.25">
      <c r="B5536" s="373"/>
    </row>
    <row r="5537" spans="2:2" x14ac:dyDescent="0.25">
      <c r="B5537" s="373"/>
    </row>
    <row r="5538" spans="2:2" x14ac:dyDescent="0.25">
      <c r="B5538" s="373"/>
    </row>
    <row r="5539" spans="2:2" x14ac:dyDescent="0.25">
      <c r="B5539" s="373"/>
    </row>
    <row r="5540" spans="2:2" x14ac:dyDescent="0.25">
      <c r="B5540" s="373"/>
    </row>
    <row r="5541" spans="2:2" x14ac:dyDescent="0.25">
      <c r="B5541" s="373"/>
    </row>
    <row r="5542" spans="2:2" x14ac:dyDescent="0.25">
      <c r="B5542" s="373"/>
    </row>
    <row r="5543" spans="2:2" x14ac:dyDescent="0.25">
      <c r="B5543" s="373"/>
    </row>
    <row r="5544" spans="2:2" x14ac:dyDescent="0.25">
      <c r="B5544" s="373"/>
    </row>
    <row r="5545" spans="2:2" x14ac:dyDescent="0.25">
      <c r="B5545" s="373"/>
    </row>
    <row r="5546" spans="2:2" x14ac:dyDescent="0.25">
      <c r="B5546" s="373"/>
    </row>
    <row r="5547" spans="2:2" x14ac:dyDescent="0.25">
      <c r="B5547" s="373"/>
    </row>
    <row r="5548" spans="2:2" x14ac:dyDescent="0.25">
      <c r="B5548" s="373"/>
    </row>
    <row r="5549" spans="2:2" x14ac:dyDescent="0.25">
      <c r="B5549" s="373"/>
    </row>
    <row r="5550" spans="2:2" x14ac:dyDescent="0.25">
      <c r="B5550" s="373"/>
    </row>
    <row r="5551" spans="2:2" x14ac:dyDescent="0.25">
      <c r="B5551" s="373"/>
    </row>
    <row r="5552" spans="2:2" x14ac:dyDescent="0.25">
      <c r="B5552" s="373"/>
    </row>
    <row r="5553" spans="2:2" x14ac:dyDescent="0.25">
      <c r="B5553" s="373"/>
    </row>
    <row r="5554" spans="2:2" x14ac:dyDescent="0.25">
      <c r="B5554" s="373"/>
    </row>
    <row r="5555" spans="2:2" x14ac:dyDescent="0.25">
      <c r="B5555" s="373"/>
    </row>
    <row r="5556" spans="2:2" x14ac:dyDescent="0.25">
      <c r="B5556" s="373"/>
    </row>
    <row r="5557" spans="2:2" x14ac:dyDescent="0.25">
      <c r="B5557" s="373"/>
    </row>
    <row r="5558" spans="2:2" x14ac:dyDescent="0.25">
      <c r="B5558" s="373"/>
    </row>
    <row r="5559" spans="2:2" x14ac:dyDescent="0.25">
      <c r="B5559" s="373"/>
    </row>
    <row r="5560" spans="2:2" x14ac:dyDescent="0.25">
      <c r="B5560" s="373"/>
    </row>
    <row r="5561" spans="2:2" x14ac:dyDescent="0.25">
      <c r="B5561" s="373"/>
    </row>
    <row r="5562" spans="2:2" x14ac:dyDescent="0.25">
      <c r="B5562" s="373"/>
    </row>
    <row r="5563" spans="2:2" x14ac:dyDescent="0.25">
      <c r="B5563" s="373"/>
    </row>
    <row r="5564" spans="2:2" x14ac:dyDescent="0.25">
      <c r="B5564" s="373"/>
    </row>
    <row r="5565" spans="2:2" x14ac:dyDescent="0.25">
      <c r="B5565" s="373"/>
    </row>
    <row r="5566" spans="2:2" x14ac:dyDescent="0.25">
      <c r="B5566" s="373"/>
    </row>
    <row r="5567" spans="2:2" x14ac:dyDescent="0.25">
      <c r="B5567" s="373"/>
    </row>
    <row r="5568" spans="2:2" x14ac:dyDescent="0.25">
      <c r="B5568" s="373"/>
    </row>
    <row r="5569" spans="2:2" x14ac:dyDescent="0.25">
      <c r="B5569" s="373"/>
    </row>
    <row r="5570" spans="2:2" x14ac:dyDescent="0.25">
      <c r="B5570" s="373"/>
    </row>
    <row r="5571" spans="2:2" x14ac:dyDescent="0.25">
      <c r="B5571" s="373"/>
    </row>
    <row r="5572" spans="2:2" x14ac:dyDescent="0.25">
      <c r="B5572" s="373"/>
    </row>
    <row r="5573" spans="2:2" x14ac:dyDescent="0.25">
      <c r="B5573" s="373"/>
    </row>
    <row r="5574" spans="2:2" x14ac:dyDescent="0.25">
      <c r="B5574" s="373"/>
    </row>
    <row r="5575" spans="2:2" x14ac:dyDescent="0.25">
      <c r="B5575" s="373"/>
    </row>
    <row r="5576" spans="2:2" x14ac:dyDescent="0.25">
      <c r="B5576" s="373"/>
    </row>
    <row r="5577" spans="2:2" x14ac:dyDescent="0.25">
      <c r="B5577" s="373"/>
    </row>
    <row r="5578" spans="2:2" x14ac:dyDescent="0.25">
      <c r="B5578" s="373"/>
    </row>
    <row r="5579" spans="2:2" x14ac:dyDescent="0.25">
      <c r="B5579" s="373"/>
    </row>
    <row r="5580" spans="2:2" x14ac:dyDescent="0.25">
      <c r="B5580" s="373"/>
    </row>
    <row r="5581" spans="2:2" x14ac:dyDescent="0.25">
      <c r="B5581" s="373"/>
    </row>
    <row r="5582" spans="2:2" x14ac:dyDescent="0.25">
      <c r="B5582" s="373"/>
    </row>
    <row r="5583" spans="2:2" x14ac:dyDescent="0.25">
      <c r="B5583" s="373"/>
    </row>
    <row r="5584" spans="2:2" x14ac:dyDescent="0.25">
      <c r="B5584" s="373"/>
    </row>
    <row r="5585" spans="2:2" x14ac:dyDescent="0.25">
      <c r="B5585" s="373"/>
    </row>
    <row r="5586" spans="2:2" x14ac:dyDescent="0.25">
      <c r="B5586" s="373"/>
    </row>
    <row r="5587" spans="2:2" x14ac:dyDescent="0.25">
      <c r="B5587" s="373"/>
    </row>
    <row r="5588" spans="2:2" x14ac:dyDescent="0.25">
      <c r="B5588" s="373"/>
    </row>
    <row r="5589" spans="2:2" x14ac:dyDescent="0.25">
      <c r="B5589" s="373"/>
    </row>
    <row r="5590" spans="2:2" x14ac:dyDescent="0.25">
      <c r="B5590" s="373"/>
    </row>
    <row r="5591" spans="2:2" x14ac:dyDescent="0.25">
      <c r="B5591" s="373"/>
    </row>
    <row r="5592" spans="2:2" x14ac:dyDescent="0.25">
      <c r="B5592" s="373"/>
    </row>
    <row r="5593" spans="2:2" x14ac:dyDescent="0.25">
      <c r="B5593" s="373"/>
    </row>
    <row r="5594" spans="2:2" x14ac:dyDescent="0.25">
      <c r="B5594" s="373"/>
    </row>
    <row r="5595" spans="2:2" x14ac:dyDescent="0.25">
      <c r="B5595" s="373"/>
    </row>
    <row r="5596" spans="2:2" x14ac:dyDescent="0.25">
      <c r="B5596" s="373"/>
    </row>
    <row r="5597" spans="2:2" x14ac:dyDescent="0.25">
      <c r="B5597" s="373"/>
    </row>
    <row r="5598" spans="2:2" x14ac:dyDescent="0.25">
      <c r="B5598" s="373"/>
    </row>
    <row r="5599" spans="2:2" x14ac:dyDescent="0.25">
      <c r="B5599" s="373"/>
    </row>
    <row r="5600" spans="2:2" x14ac:dyDescent="0.25">
      <c r="B5600" s="373"/>
    </row>
    <row r="5601" spans="2:2" x14ac:dyDescent="0.25">
      <c r="B5601" s="373"/>
    </row>
    <row r="5602" spans="2:2" x14ac:dyDescent="0.25">
      <c r="B5602" s="373"/>
    </row>
    <row r="5603" spans="2:2" x14ac:dyDescent="0.25">
      <c r="B5603" s="373"/>
    </row>
    <row r="5604" spans="2:2" x14ac:dyDescent="0.25">
      <c r="B5604" s="373"/>
    </row>
    <row r="5605" spans="2:2" x14ac:dyDescent="0.25">
      <c r="B5605" s="373"/>
    </row>
    <row r="5606" spans="2:2" x14ac:dyDescent="0.25">
      <c r="B5606" s="373"/>
    </row>
    <row r="5607" spans="2:2" x14ac:dyDescent="0.25">
      <c r="B5607" s="373"/>
    </row>
    <row r="5608" spans="2:2" x14ac:dyDescent="0.25">
      <c r="B5608" s="373"/>
    </row>
    <row r="5609" spans="2:2" x14ac:dyDescent="0.25">
      <c r="B5609" s="373"/>
    </row>
    <row r="5610" spans="2:2" x14ac:dyDescent="0.25">
      <c r="B5610" s="373"/>
    </row>
    <row r="5611" spans="2:2" x14ac:dyDescent="0.25">
      <c r="B5611" s="373"/>
    </row>
    <row r="5612" spans="2:2" x14ac:dyDescent="0.25">
      <c r="B5612" s="373"/>
    </row>
    <row r="5613" spans="2:2" x14ac:dyDescent="0.25">
      <c r="B5613" s="373"/>
    </row>
    <row r="5614" spans="2:2" x14ac:dyDescent="0.25">
      <c r="B5614" s="373"/>
    </row>
    <row r="5615" spans="2:2" x14ac:dyDescent="0.25">
      <c r="B5615" s="373"/>
    </row>
    <row r="5616" spans="2:2" x14ac:dyDescent="0.25">
      <c r="B5616" s="373"/>
    </row>
    <row r="5617" spans="2:2" x14ac:dyDescent="0.25">
      <c r="B5617" s="373"/>
    </row>
    <row r="5618" spans="2:2" x14ac:dyDescent="0.25">
      <c r="B5618" s="373"/>
    </row>
    <row r="5619" spans="2:2" x14ac:dyDescent="0.25">
      <c r="B5619" s="373"/>
    </row>
    <row r="5620" spans="2:2" x14ac:dyDescent="0.25">
      <c r="B5620" s="373"/>
    </row>
    <row r="5621" spans="2:2" x14ac:dyDescent="0.25">
      <c r="B5621" s="373"/>
    </row>
    <row r="5622" spans="2:2" x14ac:dyDescent="0.25">
      <c r="B5622" s="373"/>
    </row>
    <row r="5623" spans="2:2" x14ac:dyDescent="0.25">
      <c r="B5623" s="373"/>
    </row>
    <row r="5624" spans="2:2" x14ac:dyDescent="0.25">
      <c r="B5624" s="373"/>
    </row>
    <row r="5625" spans="2:2" x14ac:dyDescent="0.25">
      <c r="B5625" s="373"/>
    </row>
    <row r="5626" spans="2:2" x14ac:dyDescent="0.25">
      <c r="B5626" s="373"/>
    </row>
    <row r="5627" spans="2:2" x14ac:dyDescent="0.25">
      <c r="B5627" s="373"/>
    </row>
    <row r="5628" spans="2:2" x14ac:dyDescent="0.25">
      <c r="B5628" s="373"/>
    </row>
    <row r="5629" spans="2:2" x14ac:dyDescent="0.25">
      <c r="B5629" s="373"/>
    </row>
    <row r="5630" spans="2:2" x14ac:dyDescent="0.25">
      <c r="B5630" s="373"/>
    </row>
    <row r="5631" spans="2:2" x14ac:dyDescent="0.25">
      <c r="B5631" s="373"/>
    </row>
    <row r="5632" spans="2:2" x14ac:dyDescent="0.25">
      <c r="B5632" s="373"/>
    </row>
    <row r="5633" spans="2:2" x14ac:dyDescent="0.25">
      <c r="B5633" s="373"/>
    </row>
    <row r="5634" spans="2:2" x14ac:dyDescent="0.25">
      <c r="B5634" s="373"/>
    </row>
    <row r="5635" spans="2:2" x14ac:dyDescent="0.25">
      <c r="B5635" s="373"/>
    </row>
    <row r="5636" spans="2:2" x14ac:dyDescent="0.25">
      <c r="B5636" s="373"/>
    </row>
    <row r="5637" spans="2:2" x14ac:dyDescent="0.25">
      <c r="B5637" s="373"/>
    </row>
    <row r="5638" spans="2:2" x14ac:dyDescent="0.25">
      <c r="B5638" s="373"/>
    </row>
    <row r="5639" spans="2:2" x14ac:dyDescent="0.25">
      <c r="B5639" s="373"/>
    </row>
    <row r="5640" spans="2:2" x14ac:dyDescent="0.25">
      <c r="B5640" s="373"/>
    </row>
    <row r="5641" spans="2:2" x14ac:dyDescent="0.25">
      <c r="B5641" s="373"/>
    </row>
    <row r="5642" spans="2:2" x14ac:dyDescent="0.25">
      <c r="B5642" s="373"/>
    </row>
    <row r="5643" spans="2:2" x14ac:dyDescent="0.25">
      <c r="B5643" s="373"/>
    </row>
    <row r="5644" spans="2:2" x14ac:dyDescent="0.25">
      <c r="B5644" s="373"/>
    </row>
    <row r="5645" spans="2:2" x14ac:dyDescent="0.25">
      <c r="B5645" s="373"/>
    </row>
    <row r="5646" spans="2:2" x14ac:dyDescent="0.25">
      <c r="B5646" s="373"/>
    </row>
    <row r="5647" spans="2:2" x14ac:dyDescent="0.25">
      <c r="B5647" s="373"/>
    </row>
    <row r="5648" spans="2:2" x14ac:dyDescent="0.25">
      <c r="B5648" s="373"/>
    </row>
    <row r="5649" spans="2:2" x14ac:dyDescent="0.25">
      <c r="B5649" s="373"/>
    </row>
    <row r="5650" spans="2:2" x14ac:dyDescent="0.25">
      <c r="B5650" s="373"/>
    </row>
    <row r="5651" spans="2:2" x14ac:dyDescent="0.25">
      <c r="B5651" s="373"/>
    </row>
    <row r="5652" spans="2:2" x14ac:dyDescent="0.25">
      <c r="B5652" s="373"/>
    </row>
    <row r="5653" spans="2:2" x14ac:dyDescent="0.25">
      <c r="B5653" s="373"/>
    </row>
    <row r="5654" spans="2:2" x14ac:dyDescent="0.25">
      <c r="B5654" s="373"/>
    </row>
    <row r="5655" spans="2:2" x14ac:dyDescent="0.25">
      <c r="B5655" s="373"/>
    </row>
    <row r="5656" spans="2:2" x14ac:dyDescent="0.25">
      <c r="B5656" s="373"/>
    </row>
    <row r="5657" spans="2:2" x14ac:dyDescent="0.25">
      <c r="B5657" s="373"/>
    </row>
    <row r="5658" spans="2:2" x14ac:dyDescent="0.25">
      <c r="B5658" s="373"/>
    </row>
    <row r="5659" spans="2:2" x14ac:dyDescent="0.25">
      <c r="B5659" s="373"/>
    </row>
    <row r="5660" spans="2:2" x14ac:dyDescent="0.25">
      <c r="B5660" s="373"/>
    </row>
    <row r="5661" spans="2:2" x14ac:dyDescent="0.25">
      <c r="B5661" s="373"/>
    </row>
    <row r="5662" spans="2:2" x14ac:dyDescent="0.25">
      <c r="B5662" s="373"/>
    </row>
    <row r="5663" spans="2:2" x14ac:dyDescent="0.25">
      <c r="B5663" s="373"/>
    </row>
    <row r="5664" spans="2:2" x14ac:dyDescent="0.25">
      <c r="B5664" s="373"/>
    </row>
    <row r="5665" spans="2:2" x14ac:dyDescent="0.25">
      <c r="B5665" s="373"/>
    </row>
    <row r="5666" spans="2:2" x14ac:dyDescent="0.25">
      <c r="B5666" s="373"/>
    </row>
    <row r="5667" spans="2:2" x14ac:dyDescent="0.25">
      <c r="B5667" s="373"/>
    </row>
    <row r="5668" spans="2:2" x14ac:dyDescent="0.25">
      <c r="B5668" s="373"/>
    </row>
    <row r="5669" spans="2:2" x14ac:dyDescent="0.25">
      <c r="B5669" s="373"/>
    </row>
    <row r="5670" spans="2:2" x14ac:dyDescent="0.25">
      <c r="B5670" s="373"/>
    </row>
    <row r="5671" spans="2:2" x14ac:dyDescent="0.25">
      <c r="B5671" s="373"/>
    </row>
    <row r="5672" spans="2:2" x14ac:dyDescent="0.25">
      <c r="B5672" s="373"/>
    </row>
    <row r="5673" spans="2:2" x14ac:dyDescent="0.25">
      <c r="B5673" s="373"/>
    </row>
    <row r="5674" spans="2:2" x14ac:dyDescent="0.25">
      <c r="B5674" s="373"/>
    </row>
    <row r="5675" spans="2:2" x14ac:dyDescent="0.25">
      <c r="B5675" s="373"/>
    </row>
    <row r="5676" spans="2:2" x14ac:dyDescent="0.25">
      <c r="B5676" s="373"/>
    </row>
    <row r="5677" spans="2:2" x14ac:dyDescent="0.25">
      <c r="B5677" s="373"/>
    </row>
    <row r="5678" spans="2:2" x14ac:dyDescent="0.25">
      <c r="B5678" s="373"/>
    </row>
    <row r="5679" spans="2:2" x14ac:dyDescent="0.25">
      <c r="B5679" s="373"/>
    </row>
    <row r="5680" spans="2:2" x14ac:dyDescent="0.25">
      <c r="B5680" s="373"/>
    </row>
    <row r="5681" spans="2:2" x14ac:dyDescent="0.25">
      <c r="B5681" s="373"/>
    </row>
    <row r="5682" spans="2:2" x14ac:dyDescent="0.25">
      <c r="B5682" s="373"/>
    </row>
    <row r="5683" spans="2:2" x14ac:dyDescent="0.25">
      <c r="B5683" s="373"/>
    </row>
    <row r="5684" spans="2:2" x14ac:dyDescent="0.25">
      <c r="B5684" s="373"/>
    </row>
    <row r="5685" spans="2:2" x14ac:dyDescent="0.25">
      <c r="B5685" s="373"/>
    </row>
    <row r="5686" spans="2:2" x14ac:dyDescent="0.25">
      <c r="B5686" s="373"/>
    </row>
    <row r="5687" spans="2:2" x14ac:dyDescent="0.25">
      <c r="B5687" s="373"/>
    </row>
    <row r="5688" spans="2:2" x14ac:dyDescent="0.25">
      <c r="B5688" s="373"/>
    </row>
    <row r="5689" spans="2:2" x14ac:dyDescent="0.25">
      <c r="B5689" s="373"/>
    </row>
    <row r="5690" spans="2:2" x14ac:dyDescent="0.25">
      <c r="B5690" s="373"/>
    </row>
    <row r="5691" spans="2:2" x14ac:dyDescent="0.25">
      <c r="B5691" s="373"/>
    </row>
    <row r="5692" spans="2:2" x14ac:dyDescent="0.25">
      <c r="B5692" s="373"/>
    </row>
    <row r="5693" spans="2:2" x14ac:dyDescent="0.25">
      <c r="B5693" s="373"/>
    </row>
    <row r="5694" spans="2:2" x14ac:dyDescent="0.25">
      <c r="B5694" s="373"/>
    </row>
    <row r="5695" spans="2:2" x14ac:dyDescent="0.25">
      <c r="B5695" s="373"/>
    </row>
    <row r="5696" spans="2:2" x14ac:dyDescent="0.25">
      <c r="B5696" s="373"/>
    </row>
    <row r="5697" spans="2:2" x14ac:dyDescent="0.25">
      <c r="B5697" s="373"/>
    </row>
    <row r="5698" spans="2:2" x14ac:dyDescent="0.25">
      <c r="B5698" s="373"/>
    </row>
    <row r="5699" spans="2:2" x14ac:dyDescent="0.25">
      <c r="B5699" s="373"/>
    </row>
    <row r="5700" spans="2:2" x14ac:dyDescent="0.25">
      <c r="B5700" s="373"/>
    </row>
    <row r="5701" spans="2:2" x14ac:dyDescent="0.25">
      <c r="B5701" s="373"/>
    </row>
    <row r="5702" spans="2:2" x14ac:dyDescent="0.25">
      <c r="B5702" s="373"/>
    </row>
    <row r="5703" spans="2:2" x14ac:dyDescent="0.25">
      <c r="B5703" s="373"/>
    </row>
    <row r="5704" spans="2:2" x14ac:dyDescent="0.25">
      <c r="B5704" s="373"/>
    </row>
    <row r="5705" spans="2:2" x14ac:dyDescent="0.25">
      <c r="B5705" s="373"/>
    </row>
    <row r="5706" spans="2:2" x14ac:dyDescent="0.25">
      <c r="B5706" s="373"/>
    </row>
    <row r="5707" spans="2:2" x14ac:dyDescent="0.25">
      <c r="B5707" s="373"/>
    </row>
    <row r="5708" spans="2:2" x14ac:dyDescent="0.25">
      <c r="B5708" s="373"/>
    </row>
    <row r="5709" spans="2:2" x14ac:dyDescent="0.25">
      <c r="B5709" s="373"/>
    </row>
    <row r="5710" spans="2:2" x14ac:dyDescent="0.25">
      <c r="B5710" s="373"/>
    </row>
    <row r="5711" spans="2:2" x14ac:dyDescent="0.25">
      <c r="B5711" s="373"/>
    </row>
    <row r="5712" spans="2:2" x14ac:dyDescent="0.25">
      <c r="B5712" s="373"/>
    </row>
    <row r="5713" spans="2:2" x14ac:dyDescent="0.25">
      <c r="B5713" s="373"/>
    </row>
    <row r="5714" spans="2:2" x14ac:dyDescent="0.25">
      <c r="B5714" s="373"/>
    </row>
    <row r="5715" spans="2:2" x14ac:dyDescent="0.25">
      <c r="B5715" s="373"/>
    </row>
    <row r="5716" spans="2:2" x14ac:dyDescent="0.25">
      <c r="B5716" s="373"/>
    </row>
    <row r="5717" spans="2:2" x14ac:dyDescent="0.25">
      <c r="B5717" s="373"/>
    </row>
    <row r="5718" spans="2:2" x14ac:dyDescent="0.25">
      <c r="B5718" s="373"/>
    </row>
    <row r="5719" spans="2:2" x14ac:dyDescent="0.25">
      <c r="B5719" s="373"/>
    </row>
    <row r="5720" spans="2:2" x14ac:dyDescent="0.25">
      <c r="B5720" s="373"/>
    </row>
    <row r="5721" spans="2:2" x14ac:dyDescent="0.25">
      <c r="B5721" s="373"/>
    </row>
    <row r="5722" spans="2:2" x14ac:dyDescent="0.25">
      <c r="B5722" s="373"/>
    </row>
    <row r="5723" spans="2:2" x14ac:dyDescent="0.25">
      <c r="B5723" s="373"/>
    </row>
    <row r="5724" spans="2:2" x14ac:dyDescent="0.25">
      <c r="B5724" s="373"/>
    </row>
    <row r="5725" spans="2:2" x14ac:dyDescent="0.25">
      <c r="B5725" s="373"/>
    </row>
    <row r="5726" spans="2:2" x14ac:dyDescent="0.25">
      <c r="B5726" s="373"/>
    </row>
    <row r="5727" spans="2:2" x14ac:dyDescent="0.25">
      <c r="B5727" s="373"/>
    </row>
    <row r="5728" spans="2:2" x14ac:dyDescent="0.25">
      <c r="B5728" s="373"/>
    </row>
    <row r="5729" spans="2:2" x14ac:dyDescent="0.25">
      <c r="B5729" s="373"/>
    </row>
    <row r="5730" spans="2:2" x14ac:dyDescent="0.25">
      <c r="B5730" s="373"/>
    </row>
    <row r="5731" spans="2:2" x14ac:dyDescent="0.25">
      <c r="B5731" s="373"/>
    </row>
    <row r="5732" spans="2:2" x14ac:dyDescent="0.25">
      <c r="B5732" s="373"/>
    </row>
    <row r="5733" spans="2:2" x14ac:dyDescent="0.25">
      <c r="B5733" s="373"/>
    </row>
    <row r="5734" spans="2:2" x14ac:dyDescent="0.25">
      <c r="B5734" s="373"/>
    </row>
    <row r="5735" spans="2:2" x14ac:dyDescent="0.25">
      <c r="B5735" s="373"/>
    </row>
    <row r="5736" spans="2:2" x14ac:dyDescent="0.25">
      <c r="B5736" s="373"/>
    </row>
    <row r="5737" spans="2:2" x14ac:dyDescent="0.25">
      <c r="B5737" s="373"/>
    </row>
    <row r="5738" spans="2:2" x14ac:dyDescent="0.25">
      <c r="B5738" s="373"/>
    </row>
    <row r="5739" spans="2:2" x14ac:dyDescent="0.25">
      <c r="B5739" s="373"/>
    </row>
    <row r="5740" spans="2:2" x14ac:dyDescent="0.25">
      <c r="B5740" s="373"/>
    </row>
    <row r="5741" spans="2:2" x14ac:dyDescent="0.25">
      <c r="B5741" s="373"/>
    </row>
    <row r="5742" spans="2:2" x14ac:dyDescent="0.25">
      <c r="B5742" s="373"/>
    </row>
    <row r="5743" spans="2:2" x14ac:dyDescent="0.25">
      <c r="B5743" s="373"/>
    </row>
    <row r="5744" spans="2:2" x14ac:dyDescent="0.25">
      <c r="B5744" s="373"/>
    </row>
    <row r="5745" spans="2:2" x14ac:dyDescent="0.25">
      <c r="B5745" s="373"/>
    </row>
    <row r="5746" spans="2:2" x14ac:dyDescent="0.25">
      <c r="B5746" s="373"/>
    </row>
    <row r="5747" spans="2:2" x14ac:dyDescent="0.25">
      <c r="B5747" s="373"/>
    </row>
    <row r="5748" spans="2:2" x14ac:dyDescent="0.25">
      <c r="B5748" s="373"/>
    </row>
    <row r="5749" spans="2:2" x14ac:dyDescent="0.25">
      <c r="B5749" s="373"/>
    </row>
    <row r="5750" spans="2:2" x14ac:dyDescent="0.25">
      <c r="B5750" s="373"/>
    </row>
    <row r="5751" spans="2:2" x14ac:dyDescent="0.25">
      <c r="B5751" s="373"/>
    </row>
    <row r="5752" spans="2:2" x14ac:dyDescent="0.25">
      <c r="B5752" s="373"/>
    </row>
    <row r="5753" spans="2:2" x14ac:dyDescent="0.25">
      <c r="B5753" s="373"/>
    </row>
    <row r="5754" spans="2:2" x14ac:dyDescent="0.25">
      <c r="B5754" s="373"/>
    </row>
    <row r="5755" spans="2:2" x14ac:dyDescent="0.25">
      <c r="B5755" s="373"/>
    </row>
    <row r="5756" spans="2:2" x14ac:dyDescent="0.25">
      <c r="B5756" s="373"/>
    </row>
    <row r="5757" spans="2:2" x14ac:dyDescent="0.25">
      <c r="B5757" s="373"/>
    </row>
    <row r="5758" spans="2:2" x14ac:dyDescent="0.25">
      <c r="B5758" s="373"/>
    </row>
    <row r="5759" spans="2:2" x14ac:dyDescent="0.25">
      <c r="B5759" s="373"/>
    </row>
    <row r="5760" spans="2:2" x14ac:dyDescent="0.25">
      <c r="B5760" s="373"/>
    </row>
    <row r="5761" spans="2:2" x14ac:dyDescent="0.25">
      <c r="B5761" s="373"/>
    </row>
    <row r="5762" spans="2:2" x14ac:dyDescent="0.25">
      <c r="B5762" s="373"/>
    </row>
    <row r="5763" spans="2:2" x14ac:dyDescent="0.25">
      <c r="B5763" s="373"/>
    </row>
    <row r="5764" spans="2:2" x14ac:dyDescent="0.25">
      <c r="B5764" s="373"/>
    </row>
    <row r="5765" spans="2:2" x14ac:dyDescent="0.25">
      <c r="B5765" s="373"/>
    </row>
    <row r="5766" spans="2:2" x14ac:dyDescent="0.25">
      <c r="B5766" s="373"/>
    </row>
    <row r="5767" spans="2:2" x14ac:dyDescent="0.25">
      <c r="B5767" s="373"/>
    </row>
    <row r="5768" spans="2:2" x14ac:dyDescent="0.25">
      <c r="B5768" s="373"/>
    </row>
    <row r="5769" spans="2:2" x14ac:dyDescent="0.25">
      <c r="B5769" s="373"/>
    </row>
    <row r="5770" spans="2:2" x14ac:dyDescent="0.25">
      <c r="B5770" s="373"/>
    </row>
    <row r="5771" spans="2:2" x14ac:dyDescent="0.25">
      <c r="B5771" s="373"/>
    </row>
    <row r="5772" spans="2:2" x14ac:dyDescent="0.25">
      <c r="B5772" s="373"/>
    </row>
    <row r="5773" spans="2:2" x14ac:dyDescent="0.25">
      <c r="B5773" s="373"/>
    </row>
    <row r="5774" spans="2:2" x14ac:dyDescent="0.25">
      <c r="B5774" s="373"/>
    </row>
    <row r="5775" spans="2:2" x14ac:dyDescent="0.25">
      <c r="B5775" s="373"/>
    </row>
    <row r="5776" spans="2:2" x14ac:dyDescent="0.25">
      <c r="B5776" s="373"/>
    </row>
    <row r="5777" spans="2:2" x14ac:dyDescent="0.25">
      <c r="B5777" s="373"/>
    </row>
    <row r="5778" spans="2:2" x14ac:dyDescent="0.25">
      <c r="B5778" s="373"/>
    </row>
    <row r="5779" spans="2:2" x14ac:dyDescent="0.25">
      <c r="B5779" s="373"/>
    </row>
    <row r="5780" spans="2:2" x14ac:dyDescent="0.25">
      <c r="B5780" s="373"/>
    </row>
    <row r="5781" spans="2:2" x14ac:dyDescent="0.25">
      <c r="B5781" s="373"/>
    </row>
    <row r="5782" spans="2:2" x14ac:dyDescent="0.25">
      <c r="B5782" s="373"/>
    </row>
    <row r="5783" spans="2:2" x14ac:dyDescent="0.25">
      <c r="B5783" s="373"/>
    </row>
    <row r="5784" spans="2:2" x14ac:dyDescent="0.25">
      <c r="B5784" s="373"/>
    </row>
    <row r="5785" spans="2:2" x14ac:dyDescent="0.25">
      <c r="B5785" s="373"/>
    </row>
    <row r="5786" spans="2:2" x14ac:dyDescent="0.25">
      <c r="B5786" s="373"/>
    </row>
    <row r="5787" spans="2:2" x14ac:dyDescent="0.25">
      <c r="B5787" s="373"/>
    </row>
    <row r="5788" spans="2:2" x14ac:dyDescent="0.25">
      <c r="B5788" s="373"/>
    </row>
    <row r="5789" spans="2:2" x14ac:dyDescent="0.25">
      <c r="B5789" s="373"/>
    </row>
    <row r="5790" spans="2:2" x14ac:dyDescent="0.25">
      <c r="B5790" s="373"/>
    </row>
    <row r="5791" spans="2:2" x14ac:dyDescent="0.25">
      <c r="B5791" s="373"/>
    </row>
    <row r="5792" spans="2:2" x14ac:dyDescent="0.25">
      <c r="B5792" s="373"/>
    </row>
    <row r="5793" spans="2:2" x14ac:dyDescent="0.25">
      <c r="B5793" s="373"/>
    </row>
    <row r="5794" spans="2:2" x14ac:dyDescent="0.25">
      <c r="B5794" s="373"/>
    </row>
    <row r="5795" spans="2:2" x14ac:dyDescent="0.25">
      <c r="B5795" s="373"/>
    </row>
    <row r="5796" spans="2:2" x14ac:dyDescent="0.25">
      <c r="B5796" s="373"/>
    </row>
    <row r="5797" spans="2:2" x14ac:dyDescent="0.25">
      <c r="B5797" s="373"/>
    </row>
    <row r="5798" spans="2:2" x14ac:dyDescent="0.25">
      <c r="B5798" s="373"/>
    </row>
    <row r="5799" spans="2:2" x14ac:dyDescent="0.25">
      <c r="B5799" s="373"/>
    </row>
    <row r="5800" spans="2:2" x14ac:dyDescent="0.25">
      <c r="B5800" s="373"/>
    </row>
    <row r="5801" spans="2:2" x14ac:dyDescent="0.25">
      <c r="B5801" s="373"/>
    </row>
    <row r="5802" spans="2:2" x14ac:dyDescent="0.25">
      <c r="B5802" s="373"/>
    </row>
    <row r="5803" spans="2:2" x14ac:dyDescent="0.25">
      <c r="B5803" s="373"/>
    </row>
    <row r="5804" spans="2:2" x14ac:dyDescent="0.25">
      <c r="B5804" s="373"/>
    </row>
    <row r="5805" spans="2:2" x14ac:dyDescent="0.25">
      <c r="B5805" s="373"/>
    </row>
    <row r="5806" spans="2:2" x14ac:dyDescent="0.25">
      <c r="B5806" s="373"/>
    </row>
    <row r="5807" spans="2:2" x14ac:dyDescent="0.25">
      <c r="B5807" s="373"/>
    </row>
    <row r="5808" spans="2:2" x14ac:dyDescent="0.25">
      <c r="B5808" s="373"/>
    </row>
    <row r="5809" spans="2:2" x14ac:dyDescent="0.25">
      <c r="B5809" s="373"/>
    </row>
    <row r="5810" spans="2:2" x14ac:dyDescent="0.25">
      <c r="B5810" s="373"/>
    </row>
    <row r="5811" spans="2:2" x14ac:dyDescent="0.25">
      <c r="B5811" s="373"/>
    </row>
    <row r="5812" spans="2:2" x14ac:dyDescent="0.25">
      <c r="B5812" s="373"/>
    </row>
    <row r="5813" spans="2:2" x14ac:dyDescent="0.25">
      <c r="B5813" s="373"/>
    </row>
    <row r="5814" spans="2:2" x14ac:dyDescent="0.25">
      <c r="B5814" s="373"/>
    </row>
    <row r="5815" spans="2:2" x14ac:dyDescent="0.25">
      <c r="B5815" s="373"/>
    </row>
    <row r="5816" spans="2:2" x14ac:dyDescent="0.25">
      <c r="B5816" s="373"/>
    </row>
    <row r="5817" spans="2:2" x14ac:dyDescent="0.25">
      <c r="B5817" s="373"/>
    </row>
    <row r="5818" spans="2:2" x14ac:dyDescent="0.25">
      <c r="B5818" s="373"/>
    </row>
    <row r="5819" spans="2:2" x14ac:dyDescent="0.25">
      <c r="B5819" s="373"/>
    </row>
    <row r="5820" spans="2:2" x14ac:dyDescent="0.25">
      <c r="B5820" s="373"/>
    </row>
    <row r="5821" spans="2:2" x14ac:dyDescent="0.25">
      <c r="B5821" s="373"/>
    </row>
    <row r="5822" spans="2:2" x14ac:dyDescent="0.25">
      <c r="B5822" s="373"/>
    </row>
    <row r="5823" spans="2:2" x14ac:dyDescent="0.25">
      <c r="B5823" s="373"/>
    </row>
    <row r="5824" spans="2:2" x14ac:dyDescent="0.25">
      <c r="B5824" s="373"/>
    </row>
    <row r="5825" spans="2:2" x14ac:dyDescent="0.25">
      <c r="B5825" s="373"/>
    </row>
    <row r="5826" spans="2:2" x14ac:dyDescent="0.25">
      <c r="B5826" s="373"/>
    </row>
    <row r="5827" spans="2:2" x14ac:dyDescent="0.25">
      <c r="B5827" s="373"/>
    </row>
    <row r="5828" spans="2:2" x14ac:dyDescent="0.25">
      <c r="B5828" s="373"/>
    </row>
    <row r="5829" spans="2:2" x14ac:dyDescent="0.25">
      <c r="B5829" s="373"/>
    </row>
    <row r="5830" spans="2:2" x14ac:dyDescent="0.25">
      <c r="B5830" s="373"/>
    </row>
    <row r="5831" spans="2:2" x14ac:dyDescent="0.25">
      <c r="B5831" s="373"/>
    </row>
    <row r="5832" spans="2:2" x14ac:dyDescent="0.25">
      <c r="B5832" s="373"/>
    </row>
    <row r="5833" spans="2:2" x14ac:dyDescent="0.25">
      <c r="B5833" s="373"/>
    </row>
    <row r="5834" spans="2:2" x14ac:dyDescent="0.25">
      <c r="B5834" s="373"/>
    </row>
    <row r="5835" spans="2:2" x14ac:dyDescent="0.25">
      <c r="B5835" s="373"/>
    </row>
    <row r="5836" spans="2:2" x14ac:dyDescent="0.25">
      <c r="B5836" s="373"/>
    </row>
    <row r="5837" spans="2:2" x14ac:dyDescent="0.25">
      <c r="B5837" s="373"/>
    </row>
    <row r="5838" spans="2:2" x14ac:dyDescent="0.25">
      <c r="B5838" s="373"/>
    </row>
    <row r="5839" spans="2:2" x14ac:dyDescent="0.25">
      <c r="B5839" s="373"/>
    </row>
    <row r="5840" spans="2:2" x14ac:dyDescent="0.25">
      <c r="B5840" s="373"/>
    </row>
    <row r="5841" spans="2:2" x14ac:dyDescent="0.25">
      <c r="B5841" s="373"/>
    </row>
    <row r="5842" spans="2:2" x14ac:dyDescent="0.25">
      <c r="B5842" s="373"/>
    </row>
    <row r="5843" spans="2:2" x14ac:dyDescent="0.25">
      <c r="B5843" s="373"/>
    </row>
    <row r="5844" spans="2:2" x14ac:dyDescent="0.25">
      <c r="B5844" s="373"/>
    </row>
    <row r="5845" spans="2:2" x14ac:dyDescent="0.25">
      <c r="B5845" s="373"/>
    </row>
    <row r="5846" spans="2:2" x14ac:dyDescent="0.25">
      <c r="B5846" s="373"/>
    </row>
    <row r="5847" spans="2:2" x14ac:dyDescent="0.25">
      <c r="B5847" s="373"/>
    </row>
    <row r="5848" spans="2:2" x14ac:dyDescent="0.25">
      <c r="B5848" s="373"/>
    </row>
    <row r="5849" spans="2:2" x14ac:dyDescent="0.25">
      <c r="B5849" s="373"/>
    </row>
    <row r="5850" spans="2:2" x14ac:dyDescent="0.25">
      <c r="B5850" s="373"/>
    </row>
    <row r="5851" spans="2:2" x14ac:dyDescent="0.25">
      <c r="B5851" s="373"/>
    </row>
    <row r="5852" spans="2:2" x14ac:dyDescent="0.25">
      <c r="B5852" s="373"/>
    </row>
    <row r="5853" spans="2:2" x14ac:dyDescent="0.25">
      <c r="B5853" s="373"/>
    </row>
    <row r="5854" spans="2:2" x14ac:dyDescent="0.25">
      <c r="B5854" s="373"/>
    </row>
    <row r="5855" spans="2:2" x14ac:dyDescent="0.25">
      <c r="B5855" s="373"/>
    </row>
    <row r="5856" spans="2:2" x14ac:dyDescent="0.25">
      <c r="B5856" s="373"/>
    </row>
    <row r="5857" spans="2:2" x14ac:dyDescent="0.25">
      <c r="B5857" s="373"/>
    </row>
    <row r="5858" spans="2:2" x14ac:dyDescent="0.25">
      <c r="B5858" s="373"/>
    </row>
    <row r="5859" spans="2:2" x14ac:dyDescent="0.25">
      <c r="B5859" s="373"/>
    </row>
    <row r="5860" spans="2:2" x14ac:dyDescent="0.25">
      <c r="B5860" s="373"/>
    </row>
    <row r="5861" spans="2:2" x14ac:dyDescent="0.25">
      <c r="B5861" s="373"/>
    </row>
    <row r="5862" spans="2:2" x14ac:dyDescent="0.25">
      <c r="B5862" s="373"/>
    </row>
    <row r="5863" spans="2:2" x14ac:dyDescent="0.25">
      <c r="B5863" s="373"/>
    </row>
    <row r="5864" spans="2:2" x14ac:dyDescent="0.25">
      <c r="B5864" s="373"/>
    </row>
    <row r="5865" spans="2:2" x14ac:dyDescent="0.25">
      <c r="B5865" s="373"/>
    </row>
    <row r="5866" spans="2:2" x14ac:dyDescent="0.25">
      <c r="B5866" s="373"/>
    </row>
    <row r="5867" spans="2:2" x14ac:dyDescent="0.25">
      <c r="B5867" s="373"/>
    </row>
    <row r="5868" spans="2:2" x14ac:dyDescent="0.25">
      <c r="B5868" s="373"/>
    </row>
    <row r="5869" spans="2:2" x14ac:dyDescent="0.25">
      <c r="B5869" s="373"/>
    </row>
    <row r="5870" spans="2:2" x14ac:dyDescent="0.25">
      <c r="B5870" s="373"/>
    </row>
    <row r="5871" spans="2:2" x14ac:dyDescent="0.25">
      <c r="B5871" s="373"/>
    </row>
    <row r="5872" spans="2:2" x14ac:dyDescent="0.25">
      <c r="B5872" s="373"/>
    </row>
    <row r="5873" spans="2:2" x14ac:dyDescent="0.25">
      <c r="B5873" s="373"/>
    </row>
    <row r="5874" spans="2:2" x14ac:dyDescent="0.25">
      <c r="B5874" s="373"/>
    </row>
    <row r="5875" spans="2:2" x14ac:dyDescent="0.25">
      <c r="B5875" s="373"/>
    </row>
    <row r="5876" spans="2:2" x14ac:dyDescent="0.25">
      <c r="B5876" s="373"/>
    </row>
    <row r="5877" spans="2:2" x14ac:dyDescent="0.25">
      <c r="B5877" s="373"/>
    </row>
    <row r="5878" spans="2:2" x14ac:dyDescent="0.25">
      <c r="B5878" s="373"/>
    </row>
    <row r="5879" spans="2:2" x14ac:dyDescent="0.25">
      <c r="B5879" s="373"/>
    </row>
    <row r="5880" spans="2:2" x14ac:dyDescent="0.25">
      <c r="B5880" s="373"/>
    </row>
    <row r="5881" spans="2:2" x14ac:dyDescent="0.25">
      <c r="B5881" s="373"/>
    </row>
    <row r="5882" spans="2:2" x14ac:dyDescent="0.25">
      <c r="B5882" s="373"/>
    </row>
    <row r="5883" spans="2:2" x14ac:dyDescent="0.25">
      <c r="B5883" s="373"/>
    </row>
    <row r="5884" spans="2:2" x14ac:dyDescent="0.25">
      <c r="B5884" s="373"/>
    </row>
    <row r="5885" spans="2:2" x14ac:dyDescent="0.25">
      <c r="B5885" s="373"/>
    </row>
    <row r="5886" spans="2:2" x14ac:dyDescent="0.25">
      <c r="B5886" s="373"/>
    </row>
    <row r="5887" spans="2:2" x14ac:dyDescent="0.25">
      <c r="B5887" s="373"/>
    </row>
    <row r="5888" spans="2:2" x14ac:dyDescent="0.25">
      <c r="B5888" s="373"/>
    </row>
    <row r="5889" spans="2:2" x14ac:dyDescent="0.25">
      <c r="B5889" s="373"/>
    </row>
    <row r="5890" spans="2:2" x14ac:dyDescent="0.25">
      <c r="B5890" s="373"/>
    </row>
    <row r="5891" spans="2:2" x14ac:dyDescent="0.25">
      <c r="B5891" s="373"/>
    </row>
    <row r="5892" spans="2:2" x14ac:dyDescent="0.25">
      <c r="B5892" s="373"/>
    </row>
    <row r="5893" spans="2:2" x14ac:dyDescent="0.25">
      <c r="B5893" s="373"/>
    </row>
    <row r="5894" spans="2:2" x14ac:dyDescent="0.25">
      <c r="B5894" s="373"/>
    </row>
    <row r="5895" spans="2:2" x14ac:dyDescent="0.25">
      <c r="B5895" s="373"/>
    </row>
    <row r="5896" spans="2:2" x14ac:dyDescent="0.25">
      <c r="B5896" s="373"/>
    </row>
    <row r="5897" spans="2:2" x14ac:dyDescent="0.25">
      <c r="B5897" s="373"/>
    </row>
    <row r="5898" spans="2:2" x14ac:dyDescent="0.25">
      <c r="B5898" s="373"/>
    </row>
    <row r="5899" spans="2:2" x14ac:dyDescent="0.25">
      <c r="B5899" s="373"/>
    </row>
    <row r="5900" spans="2:2" x14ac:dyDescent="0.25">
      <c r="B5900" s="373"/>
    </row>
    <row r="5901" spans="2:2" x14ac:dyDescent="0.25">
      <c r="B5901" s="373"/>
    </row>
    <row r="5902" spans="2:2" x14ac:dyDescent="0.25">
      <c r="B5902" s="373"/>
    </row>
    <row r="5903" spans="2:2" x14ac:dyDescent="0.25">
      <c r="B5903" s="373"/>
    </row>
    <row r="5904" spans="2:2" x14ac:dyDescent="0.25">
      <c r="B5904" s="373"/>
    </row>
    <row r="5905" spans="2:2" x14ac:dyDescent="0.25">
      <c r="B5905" s="373"/>
    </row>
    <row r="5906" spans="2:2" x14ac:dyDescent="0.25">
      <c r="B5906" s="373"/>
    </row>
    <row r="5907" spans="2:2" x14ac:dyDescent="0.25">
      <c r="B5907" s="373"/>
    </row>
    <row r="5908" spans="2:2" x14ac:dyDescent="0.25">
      <c r="B5908" s="373"/>
    </row>
    <row r="5909" spans="2:2" x14ac:dyDescent="0.25">
      <c r="B5909" s="373"/>
    </row>
    <row r="5910" spans="2:2" x14ac:dyDescent="0.25">
      <c r="B5910" s="373"/>
    </row>
    <row r="5911" spans="2:2" x14ac:dyDescent="0.25">
      <c r="B5911" s="373"/>
    </row>
    <row r="5912" spans="2:2" x14ac:dyDescent="0.25">
      <c r="B5912" s="373"/>
    </row>
    <row r="5913" spans="2:2" x14ac:dyDescent="0.25">
      <c r="B5913" s="373"/>
    </row>
    <row r="5914" spans="2:2" x14ac:dyDescent="0.25">
      <c r="B5914" s="373"/>
    </row>
    <row r="5915" spans="2:2" x14ac:dyDescent="0.25">
      <c r="B5915" s="373"/>
    </row>
    <row r="5916" spans="2:2" x14ac:dyDescent="0.25">
      <c r="B5916" s="373"/>
    </row>
    <row r="5917" spans="2:2" x14ac:dyDescent="0.25">
      <c r="B5917" s="373"/>
    </row>
    <row r="5918" spans="2:2" x14ac:dyDescent="0.25">
      <c r="B5918" s="373"/>
    </row>
    <row r="5919" spans="2:2" x14ac:dyDescent="0.25">
      <c r="B5919" s="373"/>
    </row>
    <row r="5920" spans="2:2" x14ac:dyDescent="0.25">
      <c r="B5920" s="373"/>
    </row>
    <row r="5921" spans="2:2" x14ac:dyDescent="0.25">
      <c r="B5921" s="373"/>
    </row>
    <row r="5922" spans="2:2" x14ac:dyDescent="0.25">
      <c r="B5922" s="373"/>
    </row>
    <row r="5923" spans="2:2" x14ac:dyDescent="0.25">
      <c r="B5923" s="373"/>
    </row>
    <row r="5924" spans="2:2" x14ac:dyDescent="0.25">
      <c r="B5924" s="373"/>
    </row>
    <row r="5925" spans="2:2" x14ac:dyDescent="0.25">
      <c r="B5925" s="373"/>
    </row>
    <row r="5926" spans="2:2" x14ac:dyDescent="0.25">
      <c r="B5926" s="373"/>
    </row>
    <row r="5927" spans="2:2" x14ac:dyDescent="0.25">
      <c r="B5927" s="373"/>
    </row>
    <row r="5928" spans="2:2" x14ac:dyDescent="0.25">
      <c r="B5928" s="373"/>
    </row>
    <row r="5929" spans="2:2" x14ac:dyDescent="0.25">
      <c r="B5929" s="373"/>
    </row>
    <row r="5930" spans="2:2" x14ac:dyDescent="0.25">
      <c r="B5930" s="373"/>
    </row>
    <row r="5931" spans="2:2" x14ac:dyDescent="0.25">
      <c r="B5931" s="373"/>
    </row>
    <row r="5932" spans="2:2" x14ac:dyDescent="0.25">
      <c r="B5932" s="373"/>
    </row>
    <row r="5933" spans="2:2" x14ac:dyDescent="0.25">
      <c r="B5933" s="373"/>
    </row>
    <row r="5934" spans="2:2" x14ac:dyDescent="0.25">
      <c r="B5934" s="373"/>
    </row>
    <row r="5935" spans="2:2" x14ac:dyDescent="0.25">
      <c r="B5935" s="373"/>
    </row>
    <row r="5936" spans="2:2" x14ac:dyDescent="0.25">
      <c r="B5936" s="373"/>
    </row>
    <row r="5937" spans="2:2" x14ac:dyDescent="0.25">
      <c r="B5937" s="373"/>
    </row>
    <row r="5938" spans="2:2" x14ac:dyDescent="0.25">
      <c r="B5938" s="373"/>
    </row>
    <row r="5939" spans="2:2" x14ac:dyDescent="0.25">
      <c r="B5939" s="373"/>
    </row>
    <row r="5940" spans="2:2" x14ac:dyDescent="0.25">
      <c r="B5940" s="373"/>
    </row>
    <row r="5941" spans="2:2" x14ac:dyDescent="0.25">
      <c r="B5941" s="373"/>
    </row>
    <row r="5942" spans="2:2" x14ac:dyDescent="0.25">
      <c r="B5942" s="373"/>
    </row>
    <row r="5943" spans="2:2" x14ac:dyDescent="0.25">
      <c r="B5943" s="373"/>
    </row>
    <row r="5944" spans="2:2" x14ac:dyDescent="0.25">
      <c r="B5944" s="373"/>
    </row>
    <row r="5945" spans="2:2" x14ac:dyDescent="0.25">
      <c r="B5945" s="373"/>
    </row>
    <row r="5946" spans="2:2" x14ac:dyDescent="0.25">
      <c r="B5946" s="373"/>
    </row>
    <row r="5947" spans="2:2" x14ac:dyDescent="0.25">
      <c r="B5947" s="373"/>
    </row>
    <row r="5948" spans="2:2" x14ac:dyDescent="0.25">
      <c r="B5948" s="373"/>
    </row>
    <row r="5949" spans="2:2" x14ac:dyDescent="0.25">
      <c r="B5949" s="373"/>
    </row>
    <row r="5950" spans="2:2" x14ac:dyDescent="0.25">
      <c r="B5950" s="373"/>
    </row>
    <row r="5951" spans="2:2" x14ac:dyDescent="0.25">
      <c r="B5951" s="373"/>
    </row>
    <row r="5952" spans="2:2" x14ac:dyDescent="0.25">
      <c r="B5952" s="373"/>
    </row>
    <row r="5953" spans="2:2" x14ac:dyDescent="0.25">
      <c r="B5953" s="373"/>
    </row>
    <row r="5954" spans="2:2" x14ac:dyDescent="0.25">
      <c r="B5954" s="373"/>
    </row>
    <row r="5955" spans="2:2" x14ac:dyDescent="0.25">
      <c r="B5955" s="373"/>
    </row>
    <row r="5956" spans="2:2" x14ac:dyDescent="0.25">
      <c r="B5956" s="373"/>
    </row>
    <row r="5957" spans="2:2" x14ac:dyDescent="0.25">
      <c r="B5957" s="373"/>
    </row>
    <row r="5958" spans="2:2" x14ac:dyDescent="0.25">
      <c r="B5958" s="373"/>
    </row>
    <row r="5959" spans="2:2" x14ac:dyDescent="0.25">
      <c r="B5959" s="373"/>
    </row>
    <row r="5960" spans="2:2" x14ac:dyDescent="0.25">
      <c r="B5960" s="373"/>
    </row>
    <row r="5961" spans="2:2" x14ac:dyDescent="0.25">
      <c r="B5961" s="373"/>
    </row>
    <row r="5962" spans="2:2" x14ac:dyDescent="0.25">
      <c r="B5962" s="373"/>
    </row>
    <row r="5963" spans="2:2" x14ac:dyDescent="0.25">
      <c r="B5963" s="373"/>
    </row>
    <row r="5964" spans="2:2" x14ac:dyDescent="0.25">
      <c r="B5964" s="373"/>
    </row>
    <row r="5965" spans="2:2" x14ac:dyDescent="0.25">
      <c r="B5965" s="373"/>
    </row>
    <row r="5966" spans="2:2" x14ac:dyDescent="0.25">
      <c r="B5966" s="373"/>
    </row>
    <row r="5967" spans="2:2" x14ac:dyDescent="0.25">
      <c r="B5967" s="373"/>
    </row>
    <row r="5968" spans="2:2" x14ac:dyDescent="0.25">
      <c r="B5968" s="373"/>
    </row>
    <row r="5969" spans="2:2" x14ac:dyDescent="0.25">
      <c r="B5969" s="373"/>
    </row>
    <row r="5970" spans="2:2" x14ac:dyDescent="0.25">
      <c r="B5970" s="373"/>
    </row>
    <row r="5971" spans="2:2" x14ac:dyDescent="0.25">
      <c r="B5971" s="373"/>
    </row>
    <row r="5972" spans="2:2" x14ac:dyDescent="0.25">
      <c r="B5972" s="373"/>
    </row>
    <row r="5973" spans="2:2" x14ac:dyDescent="0.25">
      <c r="B5973" s="373"/>
    </row>
    <row r="5974" spans="2:2" x14ac:dyDescent="0.25">
      <c r="B5974" s="373"/>
    </row>
    <row r="5975" spans="2:2" x14ac:dyDescent="0.25">
      <c r="B5975" s="373"/>
    </row>
    <row r="5976" spans="2:2" x14ac:dyDescent="0.25">
      <c r="B5976" s="373"/>
    </row>
    <row r="5977" spans="2:2" x14ac:dyDescent="0.25">
      <c r="B5977" s="373"/>
    </row>
    <row r="5978" spans="2:2" x14ac:dyDescent="0.25">
      <c r="B5978" s="373"/>
    </row>
    <row r="5979" spans="2:2" x14ac:dyDescent="0.25">
      <c r="B5979" s="373"/>
    </row>
    <row r="5980" spans="2:2" x14ac:dyDescent="0.25">
      <c r="B5980" s="373"/>
    </row>
    <row r="5981" spans="2:2" x14ac:dyDescent="0.25">
      <c r="B5981" s="373"/>
    </row>
    <row r="5982" spans="2:2" x14ac:dyDescent="0.25">
      <c r="B5982" s="373"/>
    </row>
    <row r="5983" spans="2:2" x14ac:dyDescent="0.25">
      <c r="B5983" s="373"/>
    </row>
    <row r="5984" spans="2:2" x14ac:dyDescent="0.25">
      <c r="B5984" s="373"/>
    </row>
    <row r="5985" spans="2:2" x14ac:dyDescent="0.25">
      <c r="B5985" s="373"/>
    </row>
    <row r="5986" spans="2:2" x14ac:dyDescent="0.25">
      <c r="B5986" s="373"/>
    </row>
    <row r="5987" spans="2:2" x14ac:dyDescent="0.25">
      <c r="B5987" s="373"/>
    </row>
    <row r="5988" spans="2:2" x14ac:dyDescent="0.25">
      <c r="B5988" s="373"/>
    </row>
    <row r="5989" spans="2:2" x14ac:dyDescent="0.25">
      <c r="B5989" s="373"/>
    </row>
    <row r="5990" spans="2:2" x14ac:dyDescent="0.25">
      <c r="B5990" s="373"/>
    </row>
    <row r="5991" spans="2:2" x14ac:dyDescent="0.25">
      <c r="B5991" s="373"/>
    </row>
    <row r="5992" spans="2:2" x14ac:dyDescent="0.25">
      <c r="B5992" s="373"/>
    </row>
    <row r="5993" spans="2:2" x14ac:dyDescent="0.25">
      <c r="B5993" s="373"/>
    </row>
    <row r="5994" spans="2:2" x14ac:dyDescent="0.25">
      <c r="B5994" s="373"/>
    </row>
    <row r="5995" spans="2:2" x14ac:dyDescent="0.25">
      <c r="B5995" s="373"/>
    </row>
    <row r="5996" spans="2:2" x14ac:dyDescent="0.25">
      <c r="B5996" s="373"/>
    </row>
    <row r="5997" spans="2:2" x14ac:dyDescent="0.25">
      <c r="B5997" s="373"/>
    </row>
    <row r="5998" spans="2:2" x14ac:dyDescent="0.25">
      <c r="B5998" s="373"/>
    </row>
    <row r="5999" spans="2:2" x14ac:dyDescent="0.25">
      <c r="B5999" s="373"/>
    </row>
    <row r="6000" spans="2:2" x14ac:dyDescent="0.25">
      <c r="B6000" s="373"/>
    </row>
    <row r="6001" spans="2:2" x14ac:dyDescent="0.25">
      <c r="B6001" s="373"/>
    </row>
    <row r="6002" spans="2:2" x14ac:dyDescent="0.25">
      <c r="B6002" s="373"/>
    </row>
    <row r="6003" spans="2:2" x14ac:dyDescent="0.25">
      <c r="B6003" s="373"/>
    </row>
    <row r="6004" spans="2:2" x14ac:dyDescent="0.25">
      <c r="B6004" s="373"/>
    </row>
    <row r="6005" spans="2:2" x14ac:dyDescent="0.25">
      <c r="B6005" s="373"/>
    </row>
    <row r="6006" spans="2:2" x14ac:dyDescent="0.25">
      <c r="B6006" s="373"/>
    </row>
    <row r="6007" spans="2:2" x14ac:dyDescent="0.25">
      <c r="B6007" s="373"/>
    </row>
    <row r="6008" spans="2:2" x14ac:dyDescent="0.25">
      <c r="B6008" s="373"/>
    </row>
    <row r="6009" spans="2:2" x14ac:dyDescent="0.25">
      <c r="B6009" s="373"/>
    </row>
    <row r="6010" spans="2:2" x14ac:dyDescent="0.25">
      <c r="B6010" s="373"/>
    </row>
    <row r="6011" spans="2:2" x14ac:dyDescent="0.25">
      <c r="B6011" s="373"/>
    </row>
    <row r="6012" spans="2:2" x14ac:dyDescent="0.25">
      <c r="B6012" s="373"/>
    </row>
    <row r="6013" spans="2:2" x14ac:dyDescent="0.25">
      <c r="B6013" s="373"/>
    </row>
    <row r="6014" spans="2:2" x14ac:dyDescent="0.25">
      <c r="B6014" s="373"/>
    </row>
    <row r="6015" spans="2:2" x14ac:dyDescent="0.25">
      <c r="B6015" s="373"/>
    </row>
    <row r="6016" spans="2:2" x14ac:dyDescent="0.25">
      <c r="B6016" s="373"/>
    </row>
    <row r="6017" spans="2:2" x14ac:dyDescent="0.25">
      <c r="B6017" s="373"/>
    </row>
    <row r="6018" spans="2:2" x14ac:dyDescent="0.25">
      <c r="B6018" s="373"/>
    </row>
    <row r="6019" spans="2:2" x14ac:dyDescent="0.25">
      <c r="B6019" s="373"/>
    </row>
    <row r="6020" spans="2:2" x14ac:dyDescent="0.25">
      <c r="B6020" s="373"/>
    </row>
    <row r="6021" spans="2:2" x14ac:dyDescent="0.25">
      <c r="B6021" s="373"/>
    </row>
    <row r="6022" spans="2:2" x14ac:dyDescent="0.25">
      <c r="B6022" s="373"/>
    </row>
    <row r="6023" spans="2:2" x14ac:dyDescent="0.25">
      <c r="B6023" s="373"/>
    </row>
    <row r="6024" spans="2:2" x14ac:dyDescent="0.25">
      <c r="B6024" s="373"/>
    </row>
    <row r="6025" spans="2:2" x14ac:dyDescent="0.25">
      <c r="B6025" s="373"/>
    </row>
    <row r="6026" spans="2:2" x14ac:dyDescent="0.25">
      <c r="B6026" s="373"/>
    </row>
    <row r="6027" spans="2:2" x14ac:dyDescent="0.25">
      <c r="B6027" s="373"/>
    </row>
    <row r="6028" spans="2:2" x14ac:dyDescent="0.25">
      <c r="B6028" s="373"/>
    </row>
    <row r="6029" spans="2:2" x14ac:dyDescent="0.25">
      <c r="B6029" s="373"/>
    </row>
    <row r="6030" spans="2:2" x14ac:dyDescent="0.25">
      <c r="B6030" s="373"/>
    </row>
    <row r="6031" spans="2:2" x14ac:dyDescent="0.25">
      <c r="B6031" s="373"/>
    </row>
    <row r="6032" spans="2:2" x14ac:dyDescent="0.25">
      <c r="B6032" s="373"/>
    </row>
    <row r="6033" spans="2:2" x14ac:dyDescent="0.25">
      <c r="B6033" s="373"/>
    </row>
    <row r="6034" spans="2:2" x14ac:dyDescent="0.25">
      <c r="B6034" s="373"/>
    </row>
    <row r="6035" spans="2:2" x14ac:dyDescent="0.25">
      <c r="B6035" s="373"/>
    </row>
    <row r="6036" spans="2:2" x14ac:dyDescent="0.25">
      <c r="B6036" s="373"/>
    </row>
    <row r="6037" spans="2:2" x14ac:dyDescent="0.25">
      <c r="B6037" s="373"/>
    </row>
    <row r="6038" spans="2:2" x14ac:dyDescent="0.25">
      <c r="B6038" s="373"/>
    </row>
    <row r="6039" spans="2:2" x14ac:dyDescent="0.25">
      <c r="B6039" s="373"/>
    </row>
    <row r="6040" spans="2:2" x14ac:dyDescent="0.25">
      <c r="B6040" s="373"/>
    </row>
    <row r="6041" spans="2:2" x14ac:dyDescent="0.25">
      <c r="B6041" s="373"/>
    </row>
    <row r="6042" spans="2:2" x14ac:dyDescent="0.25">
      <c r="B6042" s="373"/>
    </row>
    <row r="6043" spans="2:2" x14ac:dyDescent="0.25">
      <c r="B6043" s="373"/>
    </row>
    <row r="6044" spans="2:2" x14ac:dyDescent="0.25">
      <c r="B6044" s="373"/>
    </row>
    <row r="6045" spans="2:2" x14ac:dyDescent="0.25">
      <c r="B6045" s="373"/>
    </row>
    <row r="6046" spans="2:2" x14ac:dyDescent="0.25">
      <c r="B6046" s="373"/>
    </row>
    <row r="6047" spans="2:2" x14ac:dyDescent="0.25">
      <c r="B6047" s="373"/>
    </row>
    <row r="6048" spans="2:2" x14ac:dyDescent="0.25">
      <c r="B6048" s="373"/>
    </row>
    <row r="6049" spans="2:2" x14ac:dyDescent="0.25">
      <c r="B6049" s="373"/>
    </row>
    <row r="6050" spans="2:2" x14ac:dyDescent="0.25">
      <c r="B6050" s="373"/>
    </row>
    <row r="6051" spans="2:2" x14ac:dyDescent="0.25">
      <c r="B6051" s="373"/>
    </row>
    <row r="6052" spans="2:2" x14ac:dyDescent="0.25">
      <c r="B6052" s="373"/>
    </row>
    <row r="6053" spans="2:2" x14ac:dyDescent="0.25">
      <c r="B6053" s="373"/>
    </row>
    <row r="6054" spans="2:2" x14ac:dyDescent="0.25">
      <c r="B6054" s="373"/>
    </row>
    <row r="6055" spans="2:2" x14ac:dyDescent="0.25">
      <c r="B6055" s="373"/>
    </row>
    <row r="6056" spans="2:2" x14ac:dyDescent="0.25">
      <c r="B6056" s="373"/>
    </row>
    <row r="6057" spans="2:2" x14ac:dyDescent="0.25">
      <c r="B6057" s="373"/>
    </row>
    <row r="6058" spans="2:2" x14ac:dyDescent="0.25">
      <c r="B6058" s="373"/>
    </row>
    <row r="6059" spans="2:2" x14ac:dyDescent="0.25">
      <c r="B6059" s="373"/>
    </row>
    <row r="6060" spans="2:2" x14ac:dyDescent="0.25">
      <c r="B6060" s="373"/>
    </row>
    <row r="6061" spans="2:2" x14ac:dyDescent="0.25">
      <c r="B6061" s="373"/>
    </row>
    <row r="6062" spans="2:2" x14ac:dyDescent="0.25">
      <c r="B6062" s="373"/>
    </row>
    <row r="6063" spans="2:2" x14ac:dyDescent="0.25">
      <c r="B6063" s="373"/>
    </row>
    <row r="6064" spans="2:2" x14ac:dyDescent="0.25">
      <c r="B6064" s="373"/>
    </row>
    <row r="6065" spans="2:2" x14ac:dyDescent="0.25">
      <c r="B6065" s="373"/>
    </row>
    <row r="6066" spans="2:2" x14ac:dyDescent="0.25">
      <c r="B6066" s="373"/>
    </row>
    <row r="6067" spans="2:2" x14ac:dyDescent="0.25">
      <c r="B6067" s="373"/>
    </row>
    <row r="6068" spans="2:2" x14ac:dyDescent="0.25">
      <c r="B6068" s="373"/>
    </row>
    <row r="6069" spans="2:2" x14ac:dyDescent="0.25">
      <c r="B6069" s="373"/>
    </row>
    <row r="6070" spans="2:2" x14ac:dyDescent="0.25">
      <c r="B6070" s="373"/>
    </row>
    <row r="6071" spans="2:2" x14ac:dyDescent="0.25">
      <c r="B6071" s="373"/>
    </row>
    <row r="6072" spans="2:2" x14ac:dyDescent="0.25">
      <c r="B6072" s="373"/>
    </row>
    <row r="6073" spans="2:2" x14ac:dyDescent="0.25">
      <c r="B6073" s="373"/>
    </row>
    <row r="6074" spans="2:2" x14ac:dyDescent="0.25">
      <c r="B6074" s="373"/>
    </row>
    <row r="6075" spans="2:2" x14ac:dyDescent="0.25">
      <c r="B6075" s="373"/>
    </row>
    <row r="6076" spans="2:2" x14ac:dyDescent="0.25">
      <c r="B6076" s="373"/>
    </row>
    <row r="6077" spans="2:2" x14ac:dyDescent="0.25">
      <c r="B6077" s="373"/>
    </row>
    <row r="6078" spans="2:2" x14ac:dyDescent="0.25">
      <c r="B6078" s="373"/>
    </row>
    <row r="6079" spans="2:2" x14ac:dyDescent="0.25">
      <c r="B6079" s="373"/>
    </row>
    <row r="6080" spans="2:2" x14ac:dyDescent="0.25">
      <c r="B6080" s="373"/>
    </row>
    <row r="6081" spans="2:2" x14ac:dyDescent="0.25">
      <c r="B6081" s="373"/>
    </row>
    <row r="6082" spans="2:2" x14ac:dyDescent="0.25">
      <c r="B6082" s="373"/>
    </row>
    <row r="6083" spans="2:2" x14ac:dyDescent="0.25">
      <c r="B6083" s="373"/>
    </row>
    <row r="6084" spans="2:2" x14ac:dyDescent="0.25">
      <c r="B6084" s="373"/>
    </row>
    <row r="6085" spans="2:2" x14ac:dyDescent="0.25">
      <c r="B6085" s="373"/>
    </row>
    <row r="6086" spans="2:2" x14ac:dyDescent="0.25">
      <c r="B6086" s="373"/>
    </row>
    <row r="6087" spans="2:2" x14ac:dyDescent="0.25">
      <c r="B6087" s="373"/>
    </row>
    <row r="6088" spans="2:2" x14ac:dyDescent="0.25">
      <c r="B6088" s="373"/>
    </row>
    <row r="6089" spans="2:2" x14ac:dyDescent="0.25">
      <c r="B6089" s="373"/>
    </row>
    <row r="6090" spans="2:2" x14ac:dyDescent="0.25">
      <c r="B6090" s="373"/>
    </row>
    <row r="6091" spans="2:2" x14ac:dyDescent="0.25">
      <c r="B6091" s="373"/>
    </row>
    <row r="6092" spans="2:2" x14ac:dyDescent="0.25">
      <c r="B6092" s="373"/>
    </row>
    <row r="6093" spans="2:2" x14ac:dyDescent="0.25">
      <c r="B6093" s="373"/>
    </row>
    <row r="6094" spans="2:2" x14ac:dyDescent="0.25">
      <c r="B6094" s="373"/>
    </row>
    <row r="6095" spans="2:2" x14ac:dyDescent="0.25">
      <c r="B6095" s="373"/>
    </row>
    <row r="6096" spans="2:2" x14ac:dyDescent="0.25">
      <c r="B6096" s="373"/>
    </row>
    <row r="6097" spans="2:2" x14ac:dyDescent="0.25">
      <c r="B6097" s="373"/>
    </row>
    <row r="6098" spans="2:2" x14ac:dyDescent="0.25">
      <c r="B6098" s="373"/>
    </row>
    <row r="6099" spans="2:2" x14ac:dyDescent="0.25">
      <c r="B6099" s="373"/>
    </row>
    <row r="6100" spans="2:2" x14ac:dyDescent="0.25">
      <c r="B6100" s="373"/>
    </row>
    <row r="6101" spans="2:2" x14ac:dyDescent="0.25">
      <c r="B6101" s="373"/>
    </row>
    <row r="6102" spans="2:2" x14ac:dyDescent="0.25">
      <c r="B6102" s="373"/>
    </row>
    <row r="6103" spans="2:2" x14ac:dyDescent="0.25">
      <c r="B6103" s="373"/>
    </row>
    <row r="6104" spans="2:2" x14ac:dyDescent="0.25">
      <c r="B6104" s="373"/>
    </row>
    <row r="6105" spans="2:2" x14ac:dyDescent="0.25">
      <c r="B6105" s="373"/>
    </row>
    <row r="6106" spans="2:2" x14ac:dyDescent="0.25">
      <c r="B6106" s="373"/>
    </row>
    <row r="6107" spans="2:2" x14ac:dyDescent="0.25">
      <c r="B6107" s="373"/>
    </row>
    <row r="6108" spans="2:2" x14ac:dyDescent="0.25">
      <c r="B6108" s="373"/>
    </row>
    <row r="6109" spans="2:2" x14ac:dyDescent="0.25">
      <c r="B6109" s="373"/>
    </row>
    <row r="6110" spans="2:2" x14ac:dyDescent="0.25">
      <c r="B6110" s="373"/>
    </row>
    <row r="6111" spans="2:2" x14ac:dyDescent="0.25">
      <c r="B6111" s="373"/>
    </row>
    <row r="6112" spans="2:2" x14ac:dyDescent="0.25">
      <c r="B6112" s="373"/>
    </row>
    <row r="6113" spans="2:2" x14ac:dyDescent="0.25">
      <c r="B6113" s="373"/>
    </row>
    <row r="6114" spans="2:2" x14ac:dyDescent="0.25">
      <c r="B6114" s="373"/>
    </row>
    <row r="6115" spans="2:2" x14ac:dyDescent="0.25">
      <c r="B6115" s="373"/>
    </row>
    <row r="6116" spans="2:2" x14ac:dyDescent="0.25">
      <c r="B6116" s="373"/>
    </row>
    <row r="6117" spans="2:2" x14ac:dyDescent="0.25">
      <c r="B6117" s="373"/>
    </row>
    <row r="6118" spans="2:2" x14ac:dyDescent="0.25">
      <c r="B6118" s="373"/>
    </row>
    <row r="6119" spans="2:2" x14ac:dyDescent="0.25">
      <c r="B6119" s="373"/>
    </row>
    <row r="6120" spans="2:2" x14ac:dyDescent="0.25">
      <c r="B6120" s="373"/>
    </row>
    <row r="6121" spans="2:2" x14ac:dyDescent="0.25">
      <c r="B6121" s="373"/>
    </row>
    <row r="6122" spans="2:2" x14ac:dyDescent="0.25">
      <c r="B6122" s="373"/>
    </row>
    <row r="6123" spans="2:2" x14ac:dyDescent="0.25">
      <c r="B6123" s="373"/>
    </row>
    <row r="6124" spans="2:2" x14ac:dyDescent="0.25">
      <c r="B6124" s="373"/>
    </row>
    <row r="6125" spans="2:2" x14ac:dyDescent="0.25">
      <c r="B6125" s="373"/>
    </row>
    <row r="6126" spans="2:2" x14ac:dyDescent="0.25">
      <c r="B6126" s="373"/>
    </row>
    <row r="6127" spans="2:2" x14ac:dyDescent="0.25">
      <c r="B6127" s="373"/>
    </row>
    <row r="6128" spans="2:2" x14ac:dyDescent="0.25">
      <c r="B6128" s="373"/>
    </row>
    <row r="6129" spans="2:2" x14ac:dyDescent="0.25">
      <c r="B6129" s="373"/>
    </row>
    <row r="6130" spans="2:2" x14ac:dyDescent="0.25">
      <c r="B6130" s="373"/>
    </row>
    <row r="6131" spans="2:2" x14ac:dyDescent="0.25">
      <c r="B6131" s="373"/>
    </row>
    <row r="6132" spans="2:2" x14ac:dyDescent="0.25">
      <c r="B6132" s="373"/>
    </row>
    <row r="6133" spans="2:2" x14ac:dyDescent="0.25">
      <c r="B6133" s="373"/>
    </row>
    <row r="6134" spans="2:2" x14ac:dyDescent="0.25">
      <c r="B6134" s="373"/>
    </row>
    <row r="6135" spans="2:2" x14ac:dyDescent="0.25">
      <c r="B6135" s="373"/>
    </row>
    <row r="6136" spans="2:2" x14ac:dyDescent="0.25">
      <c r="B6136" s="373"/>
    </row>
    <row r="6137" spans="2:2" x14ac:dyDescent="0.25">
      <c r="B6137" s="373"/>
    </row>
    <row r="6138" spans="2:2" x14ac:dyDescent="0.25">
      <c r="B6138" s="373"/>
    </row>
    <row r="6139" spans="2:2" x14ac:dyDescent="0.25">
      <c r="B6139" s="373"/>
    </row>
    <row r="6140" spans="2:2" x14ac:dyDescent="0.25">
      <c r="B6140" s="373"/>
    </row>
    <row r="6141" spans="2:2" x14ac:dyDescent="0.25">
      <c r="B6141" s="373"/>
    </row>
    <row r="6142" spans="2:2" x14ac:dyDescent="0.25">
      <c r="B6142" s="373"/>
    </row>
    <row r="6143" spans="2:2" x14ac:dyDescent="0.25">
      <c r="B6143" s="373"/>
    </row>
    <row r="6144" spans="2:2" x14ac:dyDescent="0.25">
      <c r="B6144" s="373"/>
    </row>
    <row r="6145" spans="2:2" x14ac:dyDescent="0.25">
      <c r="B6145" s="373"/>
    </row>
    <row r="6146" spans="2:2" x14ac:dyDescent="0.25">
      <c r="B6146" s="373"/>
    </row>
    <row r="6147" spans="2:2" x14ac:dyDescent="0.25">
      <c r="B6147" s="373"/>
    </row>
    <row r="6148" spans="2:2" x14ac:dyDescent="0.25">
      <c r="B6148" s="373"/>
    </row>
    <row r="6149" spans="2:2" x14ac:dyDescent="0.25">
      <c r="B6149" s="373"/>
    </row>
    <row r="6150" spans="2:2" x14ac:dyDescent="0.25">
      <c r="B6150" s="373"/>
    </row>
    <row r="6151" spans="2:2" x14ac:dyDescent="0.25">
      <c r="B6151" s="373"/>
    </row>
    <row r="6152" spans="2:2" x14ac:dyDescent="0.25">
      <c r="B6152" s="373"/>
    </row>
    <row r="6153" spans="2:2" x14ac:dyDescent="0.25">
      <c r="B6153" s="373"/>
    </row>
    <row r="6154" spans="2:2" x14ac:dyDescent="0.25">
      <c r="B6154" s="373"/>
    </row>
    <row r="6155" spans="2:2" x14ac:dyDescent="0.25">
      <c r="B6155" s="373"/>
    </row>
    <row r="6156" spans="2:2" x14ac:dyDescent="0.25">
      <c r="B6156" s="373"/>
    </row>
    <row r="6157" spans="2:2" x14ac:dyDescent="0.25">
      <c r="B6157" s="373"/>
    </row>
    <row r="6158" spans="2:2" x14ac:dyDescent="0.25">
      <c r="B6158" s="373"/>
    </row>
    <row r="6159" spans="2:2" x14ac:dyDescent="0.25">
      <c r="B6159" s="373"/>
    </row>
    <row r="6160" spans="2:2" x14ac:dyDescent="0.25">
      <c r="B6160" s="373"/>
    </row>
    <row r="6161" spans="2:2" x14ac:dyDescent="0.25">
      <c r="B6161" s="373"/>
    </row>
    <row r="6162" spans="2:2" x14ac:dyDescent="0.25">
      <c r="B6162" s="373"/>
    </row>
    <row r="6163" spans="2:2" x14ac:dyDescent="0.25">
      <c r="B6163" s="373"/>
    </row>
    <row r="6164" spans="2:2" x14ac:dyDescent="0.25">
      <c r="B6164" s="373"/>
    </row>
    <row r="6165" spans="2:2" x14ac:dyDescent="0.25">
      <c r="B6165" s="373"/>
    </row>
    <row r="6166" spans="2:2" x14ac:dyDescent="0.25">
      <c r="B6166" s="373"/>
    </row>
    <row r="6167" spans="2:2" x14ac:dyDescent="0.25">
      <c r="B6167" s="373"/>
    </row>
    <row r="6168" spans="2:2" x14ac:dyDescent="0.25">
      <c r="B6168" s="373"/>
    </row>
    <row r="6169" spans="2:2" x14ac:dyDescent="0.25">
      <c r="B6169" s="373"/>
    </row>
    <row r="6170" spans="2:2" x14ac:dyDescent="0.25">
      <c r="B6170" s="373"/>
    </row>
    <row r="6171" spans="2:2" x14ac:dyDescent="0.25">
      <c r="B6171" s="373"/>
    </row>
    <row r="6172" spans="2:2" x14ac:dyDescent="0.25">
      <c r="B6172" s="373"/>
    </row>
    <row r="6173" spans="2:2" x14ac:dyDescent="0.25">
      <c r="B6173" s="373"/>
    </row>
    <row r="6174" spans="2:2" x14ac:dyDescent="0.25">
      <c r="B6174" s="373"/>
    </row>
    <row r="6175" spans="2:2" x14ac:dyDescent="0.25">
      <c r="B6175" s="373"/>
    </row>
    <row r="6176" spans="2:2" x14ac:dyDescent="0.25">
      <c r="B6176" s="373"/>
    </row>
    <row r="6177" spans="2:2" x14ac:dyDescent="0.25">
      <c r="B6177" s="373"/>
    </row>
    <row r="6178" spans="2:2" x14ac:dyDescent="0.25">
      <c r="B6178" s="373"/>
    </row>
    <row r="6179" spans="2:2" x14ac:dyDescent="0.25">
      <c r="B6179" s="373"/>
    </row>
    <row r="6180" spans="2:2" x14ac:dyDescent="0.25">
      <c r="B6180" s="373"/>
    </row>
    <row r="6181" spans="2:2" x14ac:dyDescent="0.25">
      <c r="B6181" s="373"/>
    </row>
    <row r="6182" spans="2:2" x14ac:dyDescent="0.25">
      <c r="B6182" s="373"/>
    </row>
    <row r="6183" spans="2:2" x14ac:dyDescent="0.25">
      <c r="B6183" s="373"/>
    </row>
    <row r="6184" spans="2:2" x14ac:dyDescent="0.25">
      <c r="B6184" s="373"/>
    </row>
    <row r="6185" spans="2:2" x14ac:dyDescent="0.25">
      <c r="B6185" s="373"/>
    </row>
    <row r="6186" spans="2:2" x14ac:dyDescent="0.25">
      <c r="B6186" s="373"/>
    </row>
    <row r="6187" spans="2:2" x14ac:dyDescent="0.25">
      <c r="B6187" s="373"/>
    </row>
    <row r="6188" spans="2:2" x14ac:dyDescent="0.25">
      <c r="B6188" s="373"/>
    </row>
    <row r="6189" spans="2:2" x14ac:dyDescent="0.25">
      <c r="B6189" s="373"/>
    </row>
    <row r="6190" spans="2:2" x14ac:dyDescent="0.25">
      <c r="B6190" s="373"/>
    </row>
    <row r="6191" spans="2:2" x14ac:dyDescent="0.25">
      <c r="B6191" s="373"/>
    </row>
    <row r="6192" spans="2:2" x14ac:dyDescent="0.25">
      <c r="B6192" s="373"/>
    </row>
    <row r="6193" spans="2:2" x14ac:dyDescent="0.25">
      <c r="B6193" s="373"/>
    </row>
    <row r="6194" spans="2:2" x14ac:dyDescent="0.25">
      <c r="B6194" s="373"/>
    </row>
    <row r="6195" spans="2:2" x14ac:dyDescent="0.25">
      <c r="B6195" s="373"/>
    </row>
    <row r="6196" spans="2:2" x14ac:dyDescent="0.25">
      <c r="B6196" s="373"/>
    </row>
    <row r="6197" spans="2:2" x14ac:dyDescent="0.25">
      <c r="B6197" s="373"/>
    </row>
    <row r="6198" spans="2:2" x14ac:dyDescent="0.25">
      <c r="B6198" s="373"/>
    </row>
    <row r="6199" spans="2:2" x14ac:dyDescent="0.25">
      <c r="B6199" s="373"/>
    </row>
    <row r="6200" spans="2:2" x14ac:dyDescent="0.25">
      <c r="B6200" s="373"/>
    </row>
    <row r="6201" spans="2:2" x14ac:dyDescent="0.25">
      <c r="B6201" s="373"/>
    </row>
    <row r="6202" spans="2:2" x14ac:dyDescent="0.25">
      <c r="B6202" s="373"/>
    </row>
    <row r="6203" spans="2:2" x14ac:dyDescent="0.25">
      <c r="B6203" s="373"/>
    </row>
    <row r="6204" spans="2:2" x14ac:dyDescent="0.25">
      <c r="B6204" s="373"/>
    </row>
    <row r="6205" spans="2:2" x14ac:dyDescent="0.25">
      <c r="B6205" s="373"/>
    </row>
    <row r="6206" spans="2:2" x14ac:dyDescent="0.25">
      <c r="B6206" s="373"/>
    </row>
    <row r="6207" spans="2:2" x14ac:dyDescent="0.25">
      <c r="B6207" s="373"/>
    </row>
    <row r="6208" spans="2:2" x14ac:dyDescent="0.25">
      <c r="B6208" s="373"/>
    </row>
    <row r="6209" spans="2:2" x14ac:dyDescent="0.25">
      <c r="B6209" s="373"/>
    </row>
    <row r="6210" spans="2:2" x14ac:dyDescent="0.25">
      <c r="B6210" s="373"/>
    </row>
    <row r="6211" spans="2:2" x14ac:dyDescent="0.25">
      <c r="B6211" s="373"/>
    </row>
    <row r="6212" spans="2:2" x14ac:dyDescent="0.25">
      <c r="B6212" s="373"/>
    </row>
    <row r="6213" spans="2:2" x14ac:dyDescent="0.25">
      <c r="B6213" s="373"/>
    </row>
    <row r="6214" spans="2:2" x14ac:dyDescent="0.25">
      <c r="B6214" s="373"/>
    </row>
    <row r="6215" spans="2:2" x14ac:dyDescent="0.25">
      <c r="B6215" s="373"/>
    </row>
    <row r="6216" spans="2:2" x14ac:dyDescent="0.25">
      <c r="B6216" s="373"/>
    </row>
    <row r="6217" spans="2:2" x14ac:dyDescent="0.25">
      <c r="B6217" s="373"/>
    </row>
    <row r="6218" spans="2:2" x14ac:dyDescent="0.25">
      <c r="B6218" s="373"/>
    </row>
    <row r="6219" spans="2:2" x14ac:dyDescent="0.25">
      <c r="B6219" s="373"/>
    </row>
    <row r="6220" spans="2:2" x14ac:dyDescent="0.25">
      <c r="B6220" s="373"/>
    </row>
    <row r="6221" spans="2:2" x14ac:dyDescent="0.25">
      <c r="B6221" s="373"/>
    </row>
    <row r="6222" spans="2:2" x14ac:dyDescent="0.25">
      <c r="B6222" s="373"/>
    </row>
    <row r="6223" spans="2:2" x14ac:dyDescent="0.25">
      <c r="B6223" s="373"/>
    </row>
    <row r="6224" spans="2:2" x14ac:dyDescent="0.25">
      <c r="B6224" s="373"/>
    </row>
    <row r="6225" spans="2:2" x14ac:dyDescent="0.25">
      <c r="B6225" s="373"/>
    </row>
    <row r="6226" spans="2:2" x14ac:dyDescent="0.25">
      <c r="B6226" s="373"/>
    </row>
    <row r="6227" spans="2:2" x14ac:dyDescent="0.25">
      <c r="B6227" s="373"/>
    </row>
    <row r="6228" spans="2:2" x14ac:dyDescent="0.25">
      <c r="B6228" s="373"/>
    </row>
    <row r="6229" spans="2:2" x14ac:dyDescent="0.25">
      <c r="B6229" s="373"/>
    </row>
    <row r="6230" spans="2:2" x14ac:dyDescent="0.25">
      <c r="B6230" s="373"/>
    </row>
    <row r="6231" spans="2:2" x14ac:dyDescent="0.25">
      <c r="B6231" s="373"/>
    </row>
    <row r="6232" spans="2:2" x14ac:dyDescent="0.25">
      <c r="B6232" s="373"/>
    </row>
    <row r="6233" spans="2:2" x14ac:dyDescent="0.25">
      <c r="B6233" s="373"/>
    </row>
    <row r="6234" spans="2:2" x14ac:dyDescent="0.25">
      <c r="B6234" s="373"/>
    </row>
    <row r="6235" spans="2:2" x14ac:dyDescent="0.25">
      <c r="B6235" s="373"/>
    </row>
    <row r="6236" spans="2:2" x14ac:dyDescent="0.25">
      <c r="B6236" s="373"/>
    </row>
    <row r="6237" spans="2:2" x14ac:dyDescent="0.25">
      <c r="B6237" s="373"/>
    </row>
    <row r="6238" spans="2:2" x14ac:dyDescent="0.25">
      <c r="B6238" s="373"/>
    </row>
    <row r="6239" spans="2:2" x14ac:dyDescent="0.25">
      <c r="B6239" s="373"/>
    </row>
    <row r="6240" spans="2:2" x14ac:dyDescent="0.25">
      <c r="B6240" s="373"/>
    </row>
    <row r="6241" spans="2:2" x14ac:dyDescent="0.25">
      <c r="B6241" s="373"/>
    </row>
    <row r="6242" spans="2:2" x14ac:dyDescent="0.25">
      <c r="B6242" s="373"/>
    </row>
    <row r="6243" spans="2:2" x14ac:dyDescent="0.25">
      <c r="B6243" s="373"/>
    </row>
    <row r="6244" spans="2:2" x14ac:dyDescent="0.25">
      <c r="B6244" s="373"/>
    </row>
    <row r="6245" spans="2:2" x14ac:dyDescent="0.25">
      <c r="B6245" s="373"/>
    </row>
    <row r="6246" spans="2:2" x14ac:dyDescent="0.25">
      <c r="B6246" s="373"/>
    </row>
    <row r="6247" spans="2:2" x14ac:dyDescent="0.25">
      <c r="B6247" s="373"/>
    </row>
    <row r="6248" spans="2:2" x14ac:dyDescent="0.25">
      <c r="B6248" s="373"/>
    </row>
    <row r="6249" spans="2:2" x14ac:dyDescent="0.25">
      <c r="B6249" s="373"/>
    </row>
    <row r="6250" spans="2:2" x14ac:dyDescent="0.25">
      <c r="B6250" s="373"/>
    </row>
    <row r="6251" spans="2:2" x14ac:dyDescent="0.25">
      <c r="B6251" s="373"/>
    </row>
    <row r="6252" spans="2:2" x14ac:dyDescent="0.25">
      <c r="B6252" s="373"/>
    </row>
    <row r="6253" spans="2:2" x14ac:dyDescent="0.25">
      <c r="B6253" s="373"/>
    </row>
    <row r="6254" spans="2:2" x14ac:dyDescent="0.25">
      <c r="B6254" s="373"/>
    </row>
    <row r="6255" spans="2:2" x14ac:dyDescent="0.25">
      <c r="B6255" s="373"/>
    </row>
    <row r="6256" spans="2:2" x14ac:dyDescent="0.25">
      <c r="B6256" s="373"/>
    </row>
    <row r="6257" spans="2:2" x14ac:dyDescent="0.25">
      <c r="B6257" s="373"/>
    </row>
    <row r="6258" spans="2:2" x14ac:dyDescent="0.25">
      <c r="B6258" s="373"/>
    </row>
    <row r="6259" spans="2:2" x14ac:dyDescent="0.25">
      <c r="B6259" s="373"/>
    </row>
    <row r="6260" spans="2:2" x14ac:dyDescent="0.25">
      <c r="B6260" s="373"/>
    </row>
    <row r="6261" spans="2:2" x14ac:dyDescent="0.25">
      <c r="B6261" s="373"/>
    </row>
    <row r="6262" spans="2:2" x14ac:dyDescent="0.25">
      <c r="B6262" s="373"/>
    </row>
    <row r="6263" spans="2:2" x14ac:dyDescent="0.25">
      <c r="B6263" s="373"/>
    </row>
    <row r="6264" spans="2:2" x14ac:dyDescent="0.25">
      <c r="B6264" s="373"/>
    </row>
    <row r="6265" spans="2:2" x14ac:dyDescent="0.25">
      <c r="B6265" s="373"/>
    </row>
    <row r="6266" spans="2:2" x14ac:dyDescent="0.25">
      <c r="B6266" s="373"/>
    </row>
    <row r="6267" spans="2:2" x14ac:dyDescent="0.25">
      <c r="B6267" s="373"/>
    </row>
    <row r="6268" spans="2:2" x14ac:dyDescent="0.25">
      <c r="B6268" s="373"/>
    </row>
    <row r="6269" spans="2:2" x14ac:dyDescent="0.25">
      <c r="B6269" s="373"/>
    </row>
    <row r="6270" spans="2:2" x14ac:dyDescent="0.25">
      <c r="B6270" s="373"/>
    </row>
    <row r="6271" spans="2:2" x14ac:dyDescent="0.25">
      <c r="B6271" s="373"/>
    </row>
    <row r="6272" spans="2:2" x14ac:dyDescent="0.25">
      <c r="B6272" s="373"/>
    </row>
    <row r="6273" spans="2:2" x14ac:dyDescent="0.25">
      <c r="B6273" s="373"/>
    </row>
    <row r="6274" spans="2:2" x14ac:dyDescent="0.25">
      <c r="B6274" s="373"/>
    </row>
    <row r="6275" spans="2:2" x14ac:dyDescent="0.25">
      <c r="B6275" s="373"/>
    </row>
    <row r="6276" spans="2:2" x14ac:dyDescent="0.25">
      <c r="B6276" s="373"/>
    </row>
    <row r="6277" spans="2:2" x14ac:dyDescent="0.25">
      <c r="B6277" s="373"/>
    </row>
    <row r="6278" spans="2:2" x14ac:dyDescent="0.25">
      <c r="B6278" s="373"/>
    </row>
    <row r="6279" spans="2:2" x14ac:dyDescent="0.25">
      <c r="B6279" s="373"/>
    </row>
    <row r="6280" spans="2:2" x14ac:dyDescent="0.25">
      <c r="B6280" s="373"/>
    </row>
    <row r="6281" spans="2:2" x14ac:dyDescent="0.25">
      <c r="B6281" s="373"/>
    </row>
    <row r="6282" spans="2:2" x14ac:dyDescent="0.25">
      <c r="B6282" s="373"/>
    </row>
    <row r="6283" spans="2:2" x14ac:dyDescent="0.25">
      <c r="B6283" s="373"/>
    </row>
    <row r="6284" spans="2:2" x14ac:dyDescent="0.25">
      <c r="B6284" s="373"/>
    </row>
    <row r="6285" spans="2:2" x14ac:dyDescent="0.25">
      <c r="B6285" s="373"/>
    </row>
    <row r="6286" spans="2:2" x14ac:dyDescent="0.25">
      <c r="B6286" s="373"/>
    </row>
    <row r="6287" spans="2:2" x14ac:dyDescent="0.25">
      <c r="B6287" s="373"/>
    </row>
    <row r="6288" spans="2:2" x14ac:dyDescent="0.25">
      <c r="B6288" s="373"/>
    </row>
    <row r="6289" spans="2:2" x14ac:dyDescent="0.25">
      <c r="B6289" s="373"/>
    </row>
    <row r="6290" spans="2:2" x14ac:dyDescent="0.25">
      <c r="B6290" s="373"/>
    </row>
    <row r="6291" spans="2:2" x14ac:dyDescent="0.25">
      <c r="B6291" s="373"/>
    </row>
    <row r="6292" spans="2:2" x14ac:dyDescent="0.25">
      <c r="B6292" s="373"/>
    </row>
    <row r="6293" spans="2:2" x14ac:dyDescent="0.25">
      <c r="B6293" s="373"/>
    </row>
    <row r="6294" spans="2:2" x14ac:dyDescent="0.25">
      <c r="B6294" s="373"/>
    </row>
    <row r="6295" spans="2:2" x14ac:dyDescent="0.25">
      <c r="B6295" s="373"/>
    </row>
    <row r="6296" spans="2:2" x14ac:dyDescent="0.25">
      <c r="B6296" s="373"/>
    </row>
    <row r="6297" spans="2:2" x14ac:dyDescent="0.25">
      <c r="B6297" s="373"/>
    </row>
    <row r="6298" spans="2:2" x14ac:dyDescent="0.25">
      <c r="B6298" s="373"/>
    </row>
    <row r="6299" spans="2:2" x14ac:dyDescent="0.25">
      <c r="B6299" s="373"/>
    </row>
    <row r="6300" spans="2:2" x14ac:dyDescent="0.25">
      <c r="B6300" s="373"/>
    </row>
    <row r="6301" spans="2:2" x14ac:dyDescent="0.25">
      <c r="B6301" s="373"/>
    </row>
    <row r="6302" spans="2:2" x14ac:dyDescent="0.25">
      <c r="B6302" s="373"/>
    </row>
    <row r="6303" spans="2:2" x14ac:dyDescent="0.25">
      <c r="B6303" s="373"/>
    </row>
    <row r="6304" spans="2:2" x14ac:dyDescent="0.25">
      <c r="B6304" s="373"/>
    </row>
    <row r="6305" spans="2:2" x14ac:dyDescent="0.25">
      <c r="B6305" s="373"/>
    </row>
    <row r="6306" spans="2:2" x14ac:dyDescent="0.25">
      <c r="B6306" s="373"/>
    </row>
    <row r="6307" spans="2:2" x14ac:dyDescent="0.25">
      <c r="B6307" s="373"/>
    </row>
    <row r="6308" spans="2:2" x14ac:dyDescent="0.25">
      <c r="B6308" s="373"/>
    </row>
    <row r="6309" spans="2:2" x14ac:dyDescent="0.25">
      <c r="B6309" s="373"/>
    </row>
    <row r="6310" spans="2:2" x14ac:dyDescent="0.25">
      <c r="B6310" s="373"/>
    </row>
    <row r="6311" spans="2:2" x14ac:dyDescent="0.25">
      <c r="B6311" s="373"/>
    </row>
    <row r="6312" spans="2:2" x14ac:dyDescent="0.25">
      <c r="B6312" s="373"/>
    </row>
    <row r="6313" spans="2:2" x14ac:dyDescent="0.25">
      <c r="B6313" s="373"/>
    </row>
    <row r="6314" spans="2:2" x14ac:dyDescent="0.25">
      <c r="B6314" s="373"/>
    </row>
    <row r="6315" spans="2:2" x14ac:dyDescent="0.25">
      <c r="B6315" s="373"/>
    </row>
    <row r="6316" spans="2:2" x14ac:dyDescent="0.25">
      <c r="B6316" s="373"/>
    </row>
    <row r="6317" spans="2:2" x14ac:dyDescent="0.25">
      <c r="B6317" s="373"/>
    </row>
    <row r="6318" spans="2:2" x14ac:dyDescent="0.25">
      <c r="B6318" s="373"/>
    </row>
    <row r="6319" spans="2:2" x14ac:dyDescent="0.25">
      <c r="B6319" s="373"/>
    </row>
    <row r="6320" spans="2:2" x14ac:dyDescent="0.25">
      <c r="B6320" s="373"/>
    </row>
    <row r="6321" spans="2:2" x14ac:dyDescent="0.25">
      <c r="B6321" s="373"/>
    </row>
    <row r="6322" spans="2:2" x14ac:dyDescent="0.25">
      <c r="B6322" s="373"/>
    </row>
    <row r="6323" spans="2:2" x14ac:dyDescent="0.25">
      <c r="B6323" s="373"/>
    </row>
    <row r="6324" spans="2:2" x14ac:dyDescent="0.25">
      <c r="B6324" s="373"/>
    </row>
    <row r="6325" spans="2:2" x14ac:dyDescent="0.25">
      <c r="B6325" s="373"/>
    </row>
    <row r="6326" spans="2:2" x14ac:dyDescent="0.25">
      <c r="B6326" s="373"/>
    </row>
    <row r="6327" spans="2:2" x14ac:dyDescent="0.25">
      <c r="B6327" s="373"/>
    </row>
    <row r="6328" spans="2:2" x14ac:dyDescent="0.25">
      <c r="B6328" s="373"/>
    </row>
    <row r="6329" spans="2:2" x14ac:dyDescent="0.25">
      <c r="B6329" s="373"/>
    </row>
    <row r="6330" spans="2:2" x14ac:dyDescent="0.25">
      <c r="B6330" s="373"/>
    </row>
    <row r="6331" spans="2:2" x14ac:dyDescent="0.25">
      <c r="B6331" s="373"/>
    </row>
    <row r="6332" spans="2:2" x14ac:dyDescent="0.25">
      <c r="B6332" s="373"/>
    </row>
    <row r="6333" spans="2:2" x14ac:dyDescent="0.25">
      <c r="B6333" s="373"/>
    </row>
    <row r="6334" spans="2:2" x14ac:dyDescent="0.25">
      <c r="B6334" s="373"/>
    </row>
    <row r="6335" spans="2:2" x14ac:dyDescent="0.25">
      <c r="B6335" s="373"/>
    </row>
    <row r="6336" spans="2:2" x14ac:dyDescent="0.25">
      <c r="B6336" s="373"/>
    </row>
    <row r="6337" spans="2:2" x14ac:dyDescent="0.25">
      <c r="B6337" s="373"/>
    </row>
    <row r="6338" spans="2:2" x14ac:dyDescent="0.25">
      <c r="B6338" s="373"/>
    </row>
    <row r="6339" spans="2:2" x14ac:dyDescent="0.25">
      <c r="B6339" s="373"/>
    </row>
    <row r="6340" spans="2:2" x14ac:dyDescent="0.25">
      <c r="B6340" s="373"/>
    </row>
    <row r="6341" spans="2:2" x14ac:dyDescent="0.25">
      <c r="B6341" s="373"/>
    </row>
    <row r="6342" spans="2:2" x14ac:dyDescent="0.25">
      <c r="B6342" s="373"/>
    </row>
    <row r="6343" spans="2:2" x14ac:dyDescent="0.25">
      <c r="B6343" s="373"/>
    </row>
    <row r="6344" spans="2:2" x14ac:dyDescent="0.25">
      <c r="B6344" s="373"/>
    </row>
    <row r="6345" spans="2:2" x14ac:dyDescent="0.25">
      <c r="B6345" s="373"/>
    </row>
    <row r="6346" spans="2:2" x14ac:dyDescent="0.25">
      <c r="B6346" s="373"/>
    </row>
    <row r="6347" spans="2:2" x14ac:dyDescent="0.25">
      <c r="B6347" s="373"/>
    </row>
    <row r="6348" spans="2:2" x14ac:dyDescent="0.25">
      <c r="B6348" s="373"/>
    </row>
    <row r="6349" spans="2:2" x14ac:dyDescent="0.25">
      <c r="B6349" s="373"/>
    </row>
    <row r="6350" spans="2:2" x14ac:dyDescent="0.25">
      <c r="B6350" s="373"/>
    </row>
    <row r="6351" spans="2:2" x14ac:dyDescent="0.25">
      <c r="B6351" s="373"/>
    </row>
    <row r="6352" spans="2:2" x14ac:dyDescent="0.25">
      <c r="B6352" s="373"/>
    </row>
    <row r="6353" spans="2:2" x14ac:dyDescent="0.25">
      <c r="B6353" s="373"/>
    </row>
    <row r="6354" spans="2:2" x14ac:dyDescent="0.25">
      <c r="B6354" s="373"/>
    </row>
    <row r="6355" spans="2:2" x14ac:dyDescent="0.25">
      <c r="B6355" s="373"/>
    </row>
    <row r="6356" spans="2:2" x14ac:dyDescent="0.25">
      <c r="B6356" s="373"/>
    </row>
    <row r="6357" spans="2:2" x14ac:dyDescent="0.25">
      <c r="B6357" s="373"/>
    </row>
    <row r="6358" spans="2:2" x14ac:dyDescent="0.25">
      <c r="B6358" s="373"/>
    </row>
    <row r="6359" spans="2:2" x14ac:dyDescent="0.25">
      <c r="B6359" s="373"/>
    </row>
    <row r="6360" spans="2:2" x14ac:dyDescent="0.25">
      <c r="B6360" s="373"/>
    </row>
    <row r="6361" spans="2:2" x14ac:dyDescent="0.25">
      <c r="B6361" s="373"/>
    </row>
    <row r="6362" spans="2:2" x14ac:dyDescent="0.25">
      <c r="B6362" s="373"/>
    </row>
    <row r="6363" spans="2:2" x14ac:dyDescent="0.25">
      <c r="B6363" s="373"/>
    </row>
    <row r="6364" spans="2:2" x14ac:dyDescent="0.25">
      <c r="B6364" s="373"/>
    </row>
    <row r="6365" spans="2:2" x14ac:dyDescent="0.25">
      <c r="B6365" s="373"/>
    </row>
    <row r="6366" spans="2:2" x14ac:dyDescent="0.25">
      <c r="B6366" s="373"/>
    </row>
    <row r="6367" spans="2:2" x14ac:dyDescent="0.25">
      <c r="B6367" s="373"/>
    </row>
    <row r="6368" spans="2:2" x14ac:dyDescent="0.25">
      <c r="B6368" s="373"/>
    </row>
    <row r="6369" spans="2:2" x14ac:dyDescent="0.25">
      <c r="B6369" s="373"/>
    </row>
    <row r="6370" spans="2:2" x14ac:dyDescent="0.25">
      <c r="B6370" s="373"/>
    </row>
    <row r="6371" spans="2:2" x14ac:dyDescent="0.25">
      <c r="B6371" s="373"/>
    </row>
    <row r="6372" spans="2:2" x14ac:dyDescent="0.25">
      <c r="B6372" s="373"/>
    </row>
    <row r="6373" spans="2:2" x14ac:dyDescent="0.25">
      <c r="B6373" s="373"/>
    </row>
    <row r="6374" spans="2:2" x14ac:dyDescent="0.25">
      <c r="B6374" s="373"/>
    </row>
    <row r="6375" spans="2:2" x14ac:dyDescent="0.25">
      <c r="B6375" s="373"/>
    </row>
    <row r="6376" spans="2:2" x14ac:dyDescent="0.25">
      <c r="B6376" s="373"/>
    </row>
    <row r="6377" spans="2:2" x14ac:dyDescent="0.25">
      <c r="B6377" s="373"/>
    </row>
    <row r="6378" spans="2:2" x14ac:dyDescent="0.25">
      <c r="B6378" s="373"/>
    </row>
    <row r="6379" spans="2:2" x14ac:dyDescent="0.25">
      <c r="B6379" s="373"/>
    </row>
    <row r="6380" spans="2:2" x14ac:dyDescent="0.25">
      <c r="B6380" s="373"/>
    </row>
    <row r="6381" spans="2:2" x14ac:dyDescent="0.25">
      <c r="B6381" s="373"/>
    </row>
    <row r="6382" spans="2:2" x14ac:dyDescent="0.25">
      <c r="B6382" s="373"/>
    </row>
    <row r="6383" spans="2:2" x14ac:dyDescent="0.25">
      <c r="B6383" s="373"/>
    </row>
    <row r="6384" spans="2:2" x14ac:dyDescent="0.25">
      <c r="B6384" s="373"/>
    </row>
    <row r="6385" spans="2:2" x14ac:dyDescent="0.25">
      <c r="B6385" s="373"/>
    </row>
    <row r="6386" spans="2:2" x14ac:dyDescent="0.25">
      <c r="B6386" s="373"/>
    </row>
    <row r="6387" spans="2:2" x14ac:dyDescent="0.25">
      <c r="B6387" s="373"/>
    </row>
    <row r="6388" spans="2:2" x14ac:dyDescent="0.25">
      <c r="B6388" s="373"/>
    </row>
    <row r="6389" spans="2:2" x14ac:dyDescent="0.25">
      <c r="B6389" s="373"/>
    </row>
    <row r="6390" spans="2:2" x14ac:dyDescent="0.25">
      <c r="B6390" s="373"/>
    </row>
    <row r="6391" spans="2:2" x14ac:dyDescent="0.25">
      <c r="B6391" s="373"/>
    </row>
    <row r="6392" spans="2:2" x14ac:dyDescent="0.25">
      <c r="B6392" s="373"/>
    </row>
    <row r="6393" spans="2:2" x14ac:dyDescent="0.25">
      <c r="B6393" s="373"/>
    </row>
    <row r="6394" spans="2:2" x14ac:dyDescent="0.25">
      <c r="B6394" s="373"/>
    </row>
    <row r="6395" spans="2:2" x14ac:dyDescent="0.25">
      <c r="B6395" s="373"/>
    </row>
    <row r="6396" spans="2:2" x14ac:dyDescent="0.25">
      <c r="B6396" s="373"/>
    </row>
    <row r="6397" spans="2:2" x14ac:dyDescent="0.25">
      <c r="B6397" s="373"/>
    </row>
    <row r="6398" spans="2:2" x14ac:dyDescent="0.25">
      <c r="B6398" s="373"/>
    </row>
    <row r="6399" spans="2:2" x14ac:dyDescent="0.25">
      <c r="B6399" s="373"/>
    </row>
    <row r="6400" spans="2:2" x14ac:dyDescent="0.25">
      <c r="B6400" s="373"/>
    </row>
    <row r="6401" spans="2:2" x14ac:dyDescent="0.25">
      <c r="B6401" s="373"/>
    </row>
    <row r="6402" spans="2:2" x14ac:dyDescent="0.25">
      <c r="B6402" s="373"/>
    </row>
    <row r="6403" spans="2:2" x14ac:dyDescent="0.25">
      <c r="B6403" s="373"/>
    </row>
    <row r="6404" spans="2:2" x14ac:dyDescent="0.25">
      <c r="B6404" s="373"/>
    </row>
    <row r="6405" spans="2:2" x14ac:dyDescent="0.25">
      <c r="B6405" s="373"/>
    </row>
    <row r="6406" spans="2:2" x14ac:dyDescent="0.25">
      <c r="B6406" s="373"/>
    </row>
    <row r="6407" spans="2:2" x14ac:dyDescent="0.25">
      <c r="B6407" s="373"/>
    </row>
    <row r="6408" spans="2:2" x14ac:dyDescent="0.25">
      <c r="B6408" s="373"/>
    </row>
    <row r="6409" spans="2:2" x14ac:dyDescent="0.25">
      <c r="B6409" s="373"/>
    </row>
    <row r="6410" spans="2:2" x14ac:dyDescent="0.25">
      <c r="B6410" s="373"/>
    </row>
    <row r="6411" spans="2:2" x14ac:dyDescent="0.25">
      <c r="B6411" s="373"/>
    </row>
    <row r="6412" spans="2:2" x14ac:dyDescent="0.25">
      <c r="B6412" s="373"/>
    </row>
    <row r="6413" spans="2:2" x14ac:dyDescent="0.25">
      <c r="B6413" s="373"/>
    </row>
    <row r="6414" spans="2:2" x14ac:dyDescent="0.25">
      <c r="B6414" s="373"/>
    </row>
    <row r="6415" spans="2:2" x14ac:dyDescent="0.25">
      <c r="B6415" s="373"/>
    </row>
    <row r="6416" spans="2:2" x14ac:dyDescent="0.25">
      <c r="B6416" s="373"/>
    </row>
    <row r="6417" spans="2:2" x14ac:dyDescent="0.25">
      <c r="B6417" s="373"/>
    </row>
    <row r="6418" spans="2:2" x14ac:dyDescent="0.25">
      <c r="B6418" s="373"/>
    </row>
    <row r="6419" spans="2:2" x14ac:dyDescent="0.25">
      <c r="B6419" s="373"/>
    </row>
    <row r="6420" spans="2:2" x14ac:dyDescent="0.25">
      <c r="B6420" s="373"/>
    </row>
    <row r="6421" spans="2:2" x14ac:dyDescent="0.25">
      <c r="B6421" s="373"/>
    </row>
    <row r="6422" spans="2:2" x14ac:dyDescent="0.25">
      <c r="B6422" s="373"/>
    </row>
    <row r="6423" spans="2:2" x14ac:dyDescent="0.25">
      <c r="B6423" s="373"/>
    </row>
    <row r="6424" spans="2:2" x14ac:dyDescent="0.25">
      <c r="B6424" s="373"/>
    </row>
    <row r="6425" spans="2:2" x14ac:dyDescent="0.25">
      <c r="B6425" s="373"/>
    </row>
    <row r="6426" spans="2:2" x14ac:dyDescent="0.25">
      <c r="B6426" s="373"/>
    </row>
    <row r="6427" spans="2:2" x14ac:dyDescent="0.25">
      <c r="B6427" s="373"/>
    </row>
    <row r="6428" spans="2:2" x14ac:dyDescent="0.25">
      <c r="B6428" s="373"/>
    </row>
    <row r="6429" spans="2:2" x14ac:dyDescent="0.25">
      <c r="B6429" s="373"/>
    </row>
    <row r="6430" spans="2:2" x14ac:dyDescent="0.25">
      <c r="B6430" s="373"/>
    </row>
    <row r="6431" spans="2:2" x14ac:dyDescent="0.25">
      <c r="B6431" s="373"/>
    </row>
    <row r="6432" spans="2:2" x14ac:dyDescent="0.25">
      <c r="B6432" s="373"/>
    </row>
    <row r="6433" spans="2:2" x14ac:dyDescent="0.25">
      <c r="B6433" s="373"/>
    </row>
    <row r="6434" spans="2:2" x14ac:dyDescent="0.25">
      <c r="B6434" s="373"/>
    </row>
    <row r="6435" spans="2:2" x14ac:dyDescent="0.25">
      <c r="B6435" s="373"/>
    </row>
    <row r="6436" spans="2:2" x14ac:dyDescent="0.25">
      <c r="B6436" s="373"/>
    </row>
    <row r="6437" spans="2:2" x14ac:dyDescent="0.25">
      <c r="B6437" s="373"/>
    </row>
    <row r="6438" spans="2:2" x14ac:dyDescent="0.25">
      <c r="B6438" s="373"/>
    </row>
    <row r="6439" spans="2:2" x14ac:dyDescent="0.25">
      <c r="B6439" s="373"/>
    </row>
    <row r="6440" spans="2:2" x14ac:dyDescent="0.25">
      <c r="B6440" s="373"/>
    </row>
    <row r="6441" spans="2:2" x14ac:dyDescent="0.25">
      <c r="B6441" s="373"/>
    </row>
    <row r="6442" spans="2:2" x14ac:dyDescent="0.25">
      <c r="B6442" s="373"/>
    </row>
    <row r="6443" spans="2:2" x14ac:dyDescent="0.25">
      <c r="B6443" s="373"/>
    </row>
    <row r="6444" spans="2:2" x14ac:dyDescent="0.25">
      <c r="B6444" s="373"/>
    </row>
    <row r="6445" spans="2:2" x14ac:dyDescent="0.25">
      <c r="B6445" s="373"/>
    </row>
    <row r="6446" spans="2:2" x14ac:dyDescent="0.25">
      <c r="B6446" s="373"/>
    </row>
    <row r="6447" spans="2:2" x14ac:dyDescent="0.25">
      <c r="B6447" s="373"/>
    </row>
    <row r="6448" spans="2:2" x14ac:dyDescent="0.25">
      <c r="B6448" s="373"/>
    </row>
    <row r="6449" spans="2:2" x14ac:dyDescent="0.25">
      <c r="B6449" s="373"/>
    </row>
    <row r="6450" spans="2:2" x14ac:dyDescent="0.25">
      <c r="B6450" s="373"/>
    </row>
    <row r="6451" spans="2:2" x14ac:dyDescent="0.25">
      <c r="B6451" s="373"/>
    </row>
    <row r="6452" spans="2:2" x14ac:dyDescent="0.25">
      <c r="B6452" s="373"/>
    </row>
    <row r="6453" spans="2:2" x14ac:dyDescent="0.25">
      <c r="B6453" s="373"/>
    </row>
    <row r="6454" spans="2:2" x14ac:dyDescent="0.25">
      <c r="B6454" s="373"/>
    </row>
    <row r="6455" spans="2:2" x14ac:dyDescent="0.25">
      <c r="B6455" s="373"/>
    </row>
    <row r="6456" spans="2:2" x14ac:dyDescent="0.25">
      <c r="B6456" s="373"/>
    </row>
    <row r="6457" spans="2:2" x14ac:dyDescent="0.25">
      <c r="B6457" s="373"/>
    </row>
    <row r="6458" spans="2:2" x14ac:dyDescent="0.25">
      <c r="B6458" s="373"/>
    </row>
    <row r="6459" spans="2:2" x14ac:dyDescent="0.25">
      <c r="B6459" s="373"/>
    </row>
    <row r="6460" spans="2:2" x14ac:dyDescent="0.25">
      <c r="B6460" s="373"/>
    </row>
    <row r="6461" spans="2:2" x14ac:dyDescent="0.25">
      <c r="B6461" s="373"/>
    </row>
    <row r="6462" spans="2:2" x14ac:dyDescent="0.25">
      <c r="B6462" s="373"/>
    </row>
    <row r="6463" spans="2:2" x14ac:dyDescent="0.25">
      <c r="B6463" s="373"/>
    </row>
    <row r="6464" spans="2:2" x14ac:dyDescent="0.25">
      <c r="B6464" s="373"/>
    </row>
    <row r="6465" spans="2:2" x14ac:dyDescent="0.25">
      <c r="B6465" s="373"/>
    </row>
    <row r="6466" spans="2:2" x14ac:dyDescent="0.25">
      <c r="B6466" s="373"/>
    </row>
    <row r="6467" spans="2:2" x14ac:dyDescent="0.25">
      <c r="B6467" s="373"/>
    </row>
    <row r="6468" spans="2:2" x14ac:dyDescent="0.25">
      <c r="B6468" s="373"/>
    </row>
    <row r="6469" spans="2:2" x14ac:dyDescent="0.25">
      <c r="B6469" s="373"/>
    </row>
    <row r="6470" spans="2:2" x14ac:dyDescent="0.25">
      <c r="B6470" s="373"/>
    </row>
    <row r="6471" spans="2:2" x14ac:dyDescent="0.25">
      <c r="B6471" s="373"/>
    </row>
    <row r="6472" spans="2:2" x14ac:dyDescent="0.25">
      <c r="B6472" s="373"/>
    </row>
    <row r="6473" spans="2:2" x14ac:dyDescent="0.25">
      <c r="B6473" s="373"/>
    </row>
    <row r="6474" spans="2:2" x14ac:dyDescent="0.25">
      <c r="B6474" s="373"/>
    </row>
    <row r="6475" spans="2:2" x14ac:dyDescent="0.25">
      <c r="B6475" s="373"/>
    </row>
    <row r="6476" spans="2:2" x14ac:dyDescent="0.25">
      <c r="B6476" s="373"/>
    </row>
    <row r="6477" spans="2:2" x14ac:dyDescent="0.25">
      <c r="B6477" s="373"/>
    </row>
    <row r="6478" spans="2:2" x14ac:dyDescent="0.25">
      <c r="B6478" s="373"/>
    </row>
    <row r="6479" spans="2:2" x14ac:dyDescent="0.25">
      <c r="B6479" s="373"/>
    </row>
    <row r="6480" spans="2:2" x14ac:dyDescent="0.25">
      <c r="B6480" s="373"/>
    </row>
    <row r="6481" spans="2:2" x14ac:dyDescent="0.25">
      <c r="B6481" s="373"/>
    </row>
    <row r="6482" spans="2:2" x14ac:dyDescent="0.25">
      <c r="B6482" s="373"/>
    </row>
    <row r="6483" spans="2:2" x14ac:dyDescent="0.25">
      <c r="B6483" s="373"/>
    </row>
    <row r="6484" spans="2:2" x14ac:dyDescent="0.25">
      <c r="B6484" s="373"/>
    </row>
    <row r="6485" spans="2:2" x14ac:dyDescent="0.25">
      <c r="B6485" s="373"/>
    </row>
    <row r="6486" spans="2:2" x14ac:dyDescent="0.25">
      <c r="B6486" s="373"/>
    </row>
    <row r="6487" spans="2:2" x14ac:dyDescent="0.25">
      <c r="B6487" s="373"/>
    </row>
    <row r="6488" spans="2:2" x14ac:dyDescent="0.25">
      <c r="B6488" s="373"/>
    </row>
    <row r="6489" spans="2:2" x14ac:dyDescent="0.25">
      <c r="B6489" s="373"/>
    </row>
    <row r="6490" spans="2:2" x14ac:dyDescent="0.25">
      <c r="B6490" s="373"/>
    </row>
    <row r="6491" spans="2:2" x14ac:dyDescent="0.25">
      <c r="B6491" s="373"/>
    </row>
    <row r="6492" spans="2:2" x14ac:dyDescent="0.25">
      <c r="B6492" s="373"/>
    </row>
    <row r="6493" spans="2:2" x14ac:dyDescent="0.25">
      <c r="B6493" s="373"/>
    </row>
    <row r="6494" spans="2:2" x14ac:dyDescent="0.25">
      <c r="B6494" s="373"/>
    </row>
    <row r="6495" spans="2:2" x14ac:dyDescent="0.25">
      <c r="B6495" s="373"/>
    </row>
    <row r="6496" spans="2:2" x14ac:dyDescent="0.25">
      <c r="B6496" s="373"/>
    </row>
    <row r="6497" spans="2:2" x14ac:dyDescent="0.25">
      <c r="B6497" s="373"/>
    </row>
    <row r="6498" spans="2:2" x14ac:dyDescent="0.25">
      <c r="B6498" s="373"/>
    </row>
    <row r="6499" spans="2:2" x14ac:dyDescent="0.25">
      <c r="B6499" s="373"/>
    </row>
    <row r="6500" spans="2:2" x14ac:dyDescent="0.25">
      <c r="B6500" s="373"/>
    </row>
    <row r="6501" spans="2:2" x14ac:dyDescent="0.25">
      <c r="B6501" s="373"/>
    </row>
    <row r="6502" spans="2:2" x14ac:dyDescent="0.25">
      <c r="B6502" s="373"/>
    </row>
    <row r="6503" spans="2:2" x14ac:dyDescent="0.25">
      <c r="B6503" s="373"/>
    </row>
    <row r="6504" spans="2:2" x14ac:dyDescent="0.25">
      <c r="B6504" s="373"/>
    </row>
    <row r="6505" spans="2:2" x14ac:dyDescent="0.25">
      <c r="B6505" s="373"/>
    </row>
    <row r="6506" spans="2:2" x14ac:dyDescent="0.25">
      <c r="B6506" s="373"/>
    </row>
    <row r="6507" spans="2:2" x14ac:dyDescent="0.25">
      <c r="B6507" s="373"/>
    </row>
    <row r="6508" spans="2:2" x14ac:dyDescent="0.25">
      <c r="B6508" s="373"/>
    </row>
    <row r="6509" spans="2:2" x14ac:dyDescent="0.25">
      <c r="B6509" s="373"/>
    </row>
    <row r="6510" spans="2:2" x14ac:dyDescent="0.25">
      <c r="B6510" s="373"/>
    </row>
    <row r="6511" spans="2:2" x14ac:dyDescent="0.25">
      <c r="B6511" s="373"/>
    </row>
    <row r="6512" spans="2:2" x14ac:dyDescent="0.25">
      <c r="B6512" s="373"/>
    </row>
    <row r="6513" spans="2:2" x14ac:dyDescent="0.25">
      <c r="B6513" s="373"/>
    </row>
    <row r="6514" spans="2:2" x14ac:dyDescent="0.25">
      <c r="B6514" s="373"/>
    </row>
    <row r="6515" spans="2:2" x14ac:dyDescent="0.25">
      <c r="B6515" s="373"/>
    </row>
    <row r="6516" spans="2:2" x14ac:dyDescent="0.25">
      <c r="B6516" s="373"/>
    </row>
    <row r="6517" spans="2:2" x14ac:dyDescent="0.25">
      <c r="B6517" s="373"/>
    </row>
    <row r="6518" spans="2:2" x14ac:dyDescent="0.25">
      <c r="B6518" s="373"/>
    </row>
    <row r="6519" spans="2:2" x14ac:dyDescent="0.25">
      <c r="B6519" s="373"/>
    </row>
    <row r="6520" spans="2:2" x14ac:dyDescent="0.25">
      <c r="B6520" s="373"/>
    </row>
    <row r="6521" spans="2:2" x14ac:dyDescent="0.25">
      <c r="B6521" s="373"/>
    </row>
    <row r="6522" spans="2:2" x14ac:dyDescent="0.25">
      <c r="B6522" s="373"/>
    </row>
    <row r="6523" spans="2:2" x14ac:dyDescent="0.25">
      <c r="B6523" s="373"/>
    </row>
    <row r="6524" spans="2:2" x14ac:dyDescent="0.25">
      <c r="B6524" s="373"/>
    </row>
    <row r="6525" spans="2:2" x14ac:dyDescent="0.25">
      <c r="B6525" s="373"/>
    </row>
    <row r="6526" spans="2:2" x14ac:dyDescent="0.25">
      <c r="B6526" s="373"/>
    </row>
    <row r="6527" spans="2:2" x14ac:dyDescent="0.25">
      <c r="B6527" s="373"/>
    </row>
    <row r="6528" spans="2:2" x14ac:dyDescent="0.25">
      <c r="B6528" s="373"/>
    </row>
    <row r="6529" spans="2:2" x14ac:dyDescent="0.25">
      <c r="B6529" s="373"/>
    </row>
    <row r="6530" spans="2:2" x14ac:dyDescent="0.25">
      <c r="B6530" s="373"/>
    </row>
    <row r="6531" spans="2:2" x14ac:dyDescent="0.25">
      <c r="B6531" s="373"/>
    </row>
    <row r="6532" spans="2:2" x14ac:dyDescent="0.25">
      <c r="B6532" s="373"/>
    </row>
    <row r="6533" spans="2:2" x14ac:dyDescent="0.25">
      <c r="B6533" s="373"/>
    </row>
    <row r="6534" spans="2:2" x14ac:dyDescent="0.25">
      <c r="B6534" s="373"/>
    </row>
    <row r="6535" spans="2:2" x14ac:dyDescent="0.25">
      <c r="B6535" s="373"/>
    </row>
    <row r="6536" spans="2:2" x14ac:dyDescent="0.25">
      <c r="B6536" s="373"/>
    </row>
    <row r="6537" spans="2:2" x14ac:dyDescent="0.25">
      <c r="B6537" s="373"/>
    </row>
    <row r="6538" spans="2:2" x14ac:dyDescent="0.25">
      <c r="B6538" s="373"/>
    </row>
    <row r="6539" spans="2:2" x14ac:dyDescent="0.25">
      <c r="B6539" s="373"/>
    </row>
    <row r="6540" spans="2:2" x14ac:dyDescent="0.25">
      <c r="B6540" s="373"/>
    </row>
    <row r="6541" spans="2:2" x14ac:dyDescent="0.25">
      <c r="B6541" s="373"/>
    </row>
    <row r="6542" spans="2:2" x14ac:dyDescent="0.25">
      <c r="B6542" s="373"/>
    </row>
    <row r="6543" spans="2:2" x14ac:dyDescent="0.25">
      <c r="B6543" s="373"/>
    </row>
    <row r="6544" spans="2:2" x14ac:dyDescent="0.25">
      <c r="B6544" s="373"/>
    </row>
    <row r="6545" spans="2:2" x14ac:dyDescent="0.25">
      <c r="B6545" s="373"/>
    </row>
    <row r="6546" spans="2:2" x14ac:dyDescent="0.25">
      <c r="B6546" s="373"/>
    </row>
    <row r="6547" spans="2:2" x14ac:dyDescent="0.25">
      <c r="B6547" s="373"/>
    </row>
    <row r="6548" spans="2:2" x14ac:dyDescent="0.25">
      <c r="B6548" s="373"/>
    </row>
    <row r="6549" spans="2:2" x14ac:dyDescent="0.25">
      <c r="B6549" s="373"/>
    </row>
    <row r="6550" spans="2:2" x14ac:dyDescent="0.25">
      <c r="B6550" s="373"/>
    </row>
    <row r="6551" spans="2:2" x14ac:dyDescent="0.25">
      <c r="B6551" s="373"/>
    </row>
    <row r="6552" spans="2:2" x14ac:dyDescent="0.25">
      <c r="B6552" s="373"/>
    </row>
    <row r="6553" spans="2:2" x14ac:dyDescent="0.25">
      <c r="B6553" s="373"/>
    </row>
    <row r="6554" spans="2:2" x14ac:dyDescent="0.25">
      <c r="B6554" s="373"/>
    </row>
    <row r="6555" spans="2:2" x14ac:dyDescent="0.25">
      <c r="B6555" s="373"/>
    </row>
    <row r="6556" spans="2:2" x14ac:dyDescent="0.25">
      <c r="B6556" s="373"/>
    </row>
    <row r="6557" spans="2:2" x14ac:dyDescent="0.25">
      <c r="B6557" s="373"/>
    </row>
    <row r="6558" spans="2:2" x14ac:dyDescent="0.25">
      <c r="B6558" s="373"/>
    </row>
    <row r="6559" spans="2:2" x14ac:dyDescent="0.25">
      <c r="B6559" s="373"/>
    </row>
    <row r="6560" spans="2:2" x14ac:dyDescent="0.25">
      <c r="B6560" s="373"/>
    </row>
    <row r="6561" spans="2:2" x14ac:dyDescent="0.25">
      <c r="B6561" s="373"/>
    </row>
    <row r="6562" spans="2:2" x14ac:dyDescent="0.25">
      <c r="B6562" s="373"/>
    </row>
    <row r="6563" spans="2:2" x14ac:dyDescent="0.25">
      <c r="B6563" s="373"/>
    </row>
    <row r="6564" spans="2:2" x14ac:dyDescent="0.25">
      <c r="B6564" s="373"/>
    </row>
    <row r="6565" spans="2:2" x14ac:dyDescent="0.25">
      <c r="B6565" s="373"/>
    </row>
    <row r="6566" spans="2:2" x14ac:dyDescent="0.25">
      <c r="B6566" s="373"/>
    </row>
    <row r="6567" spans="2:2" x14ac:dyDescent="0.25">
      <c r="B6567" s="373"/>
    </row>
    <row r="6568" spans="2:2" x14ac:dyDescent="0.25">
      <c r="B6568" s="373"/>
    </row>
    <row r="6569" spans="2:2" x14ac:dyDescent="0.25">
      <c r="B6569" s="373"/>
    </row>
    <row r="6570" spans="2:2" x14ac:dyDescent="0.25">
      <c r="B6570" s="373"/>
    </row>
    <row r="6571" spans="2:2" x14ac:dyDescent="0.25">
      <c r="B6571" s="373"/>
    </row>
    <row r="6572" spans="2:2" x14ac:dyDescent="0.25">
      <c r="B6572" s="373"/>
    </row>
    <row r="6573" spans="2:2" x14ac:dyDescent="0.25">
      <c r="B6573" s="373"/>
    </row>
    <row r="6574" spans="2:2" x14ac:dyDescent="0.25">
      <c r="B6574" s="373"/>
    </row>
    <row r="6575" spans="2:2" x14ac:dyDescent="0.25">
      <c r="B6575" s="373"/>
    </row>
    <row r="6576" spans="2:2" x14ac:dyDescent="0.25">
      <c r="B6576" s="373"/>
    </row>
    <row r="6577" spans="2:2" x14ac:dyDescent="0.25">
      <c r="B6577" s="373"/>
    </row>
    <row r="6578" spans="2:2" x14ac:dyDescent="0.25">
      <c r="B6578" s="373"/>
    </row>
    <row r="6579" spans="2:2" x14ac:dyDescent="0.25">
      <c r="B6579" s="373"/>
    </row>
    <row r="6580" spans="2:2" x14ac:dyDescent="0.25">
      <c r="B6580" s="373"/>
    </row>
    <row r="6581" spans="2:2" x14ac:dyDescent="0.25">
      <c r="B6581" s="373"/>
    </row>
    <row r="6582" spans="2:2" x14ac:dyDescent="0.25">
      <c r="B6582" s="373"/>
    </row>
    <row r="6583" spans="2:2" x14ac:dyDescent="0.25">
      <c r="B6583" s="373"/>
    </row>
    <row r="6584" spans="2:2" x14ac:dyDescent="0.25">
      <c r="B6584" s="373"/>
    </row>
    <row r="6585" spans="2:2" x14ac:dyDescent="0.25">
      <c r="B6585" s="373"/>
    </row>
    <row r="6586" spans="2:2" x14ac:dyDescent="0.25">
      <c r="B6586" s="373"/>
    </row>
    <row r="6587" spans="2:2" x14ac:dyDescent="0.25">
      <c r="B6587" s="373"/>
    </row>
    <row r="6588" spans="2:2" x14ac:dyDescent="0.25">
      <c r="B6588" s="373"/>
    </row>
    <row r="6589" spans="2:2" x14ac:dyDescent="0.25">
      <c r="B6589" s="373"/>
    </row>
    <row r="6590" spans="2:2" x14ac:dyDescent="0.25">
      <c r="B6590" s="373"/>
    </row>
    <row r="6591" spans="2:2" x14ac:dyDescent="0.25">
      <c r="B6591" s="373"/>
    </row>
    <row r="6592" spans="2:2" x14ac:dyDescent="0.25">
      <c r="B6592" s="373"/>
    </row>
    <row r="6593" spans="2:2" x14ac:dyDescent="0.25">
      <c r="B6593" s="373"/>
    </row>
    <row r="6594" spans="2:2" x14ac:dyDescent="0.25">
      <c r="B6594" s="373"/>
    </row>
    <row r="6595" spans="2:2" x14ac:dyDescent="0.25">
      <c r="B6595" s="373"/>
    </row>
    <row r="6596" spans="2:2" x14ac:dyDescent="0.25">
      <c r="B6596" s="373"/>
    </row>
    <row r="6597" spans="2:2" x14ac:dyDescent="0.25">
      <c r="B6597" s="373"/>
    </row>
    <row r="6598" spans="2:2" x14ac:dyDescent="0.25">
      <c r="B6598" s="373"/>
    </row>
    <row r="6599" spans="2:2" x14ac:dyDescent="0.25">
      <c r="B6599" s="373"/>
    </row>
    <row r="6600" spans="2:2" x14ac:dyDescent="0.25">
      <c r="B6600" s="373"/>
    </row>
    <row r="6601" spans="2:2" x14ac:dyDescent="0.25">
      <c r="B6601" s="373"/>
    </row>
    <row r="6602" spans="2:2" x14ac:dyDescent="0.25">
      <c r="B6602" s="373"/>
    </row>
    <row r="6603" spans="2:2" x14ac:dyDescent="0.25">
      <c r="B6603" s="373"/>
    </row>
    <row r="6604" spans="2:2" x14ac:dyDescent="0.25">
      <c r="B6604" s="373"/>
    </row>
    <row r="6605" spans="2:2" x14ac:dyDescent="0.25">
      <c r="B6605" s="373"/>
    </row>
    <row r="6606" spans="2:2" x14ac:dyDescent="0.25">
      <c r="B6606" s="373"/>
    </row>
    <row r="6607" spans="2:2" x14ac:dyDescent="0.25">
      <c r="B6607" s="373"/>
    </row>
    <row r="6608" spans="2:2" x14ac:dyDescent="0.25">
      <c r="B6608" s="373"/>
    </row>
    <row r="6609" spans="2:2" x14ac:dyDescent="0.25">
      <c r="B6609" s="373"/>
    </row>
    <row r="6610" spans="2:2" x14ac:dyDescent="0.25">
      <c r="B6610" s="373"/>
    </row>
    <row r="6611" spans="2:2" x14ac:dyDescent="0.25">
      <c r="B6611" s="373"/>
    </row>
    <row r="6612" spans="2:2" x14ac:dyDescent="0.25">
      <c r="B6612" s="373"/>
    </row>
    <row r="6613" spans="2:2" x14ac:dyDescent="0.25">
      <c r="B6613" s="373"/>
    </row>
    <row r="6614" spans="2:2" x14ac:dyDescent="0.25">
      <c r="B6614" s="373"/>
    </row>
    <row r="6615" spans="2:2" x14ac:dyDescent="0.25">
      <c r="B6615" s="373"/>
    </row>
    <row r="6616" spans="2:2" x14ac:dyDescent="0.25">
      <c r="B6616" s="373"/>
    </row>
    <row r="6617" spans="2:2" x14ac:dyDescent="0.25">
      <c r="B6617" s="373"/>
    </row>
    <row r="6618" spans="2:2" x14ac:dyDescent="0.25">
      <c r="B6618" s="373"/>
    </row>
    <row r="6619" spans="2:2" x14ac:dyDescent="0.25">
      <c r="B6619" s="373"/>
    </row>
    <row r="6620" spans="2:2" x14ac:dyDescent="0.25">
      <c r="B6620" s="373"/>
    </row>
    <row r="6621" spans="2:2" x14ac:dyDescent="0.25">
      <c r="B6621" s="373"/>
    </row>
    <row r="6622" spans="2:2" x14ac:dyDescent="0.25">
      <c r="B6622" s="373"/>
    </row>
    <row r="6623" spans="2:2" x14ac:dyDescent="0.25">
      <c r="B6623" s="373"/>
    </row>
    <row r="6624" spans="2:2" x14ac:dyDescent="0.25">
      <c r="B6624" s="373"/>
    </row>
    <row r="6625" spans="2:2" x14ac:dyDescent="0.25">
      <c r="B6625" s="373"/>
    </row>
    <row r="6626" spans="2:2" x14ac:dyDescent="0.25">
      <c r="B6626" s="373"/>
    </row>
    <row r="6627" spans="2:2" x14ac:dyDescent="0.25">
      <c r="B6627" s="373"/>
    </row>
    <row r="6628" spans="2:2" x14ac:dyDescent="0.25">
      <c r="B6628" s="373"/>
    </row>
    <row r="6629" spans="2:2" x14ac:dyDescent="0.25">
      <c r="B6629" s="373"/>
    </row>
    <row r="6630" spans="2:2" x14ac:dyDescent="0.25">
      <c r="B6630" s="373"/>
    </row>
    <row r="6631" spans="2:2" x14ac:dyDescent="0.25">
      <c r="B6631" s="373"/>
    </row>
    <row r="6632" spans="2:2" x14ac:dyDescent="0.25">
      <c r="B6632" s="373"/>
    </row>
    <row r="6633" spans="2:2" x14ac:dyDescent="0.25">
      <c r="B6633" s="373"/>
    </row>
    <row r="6634" spans="2:2" x14ac:dyDescent="0.25">
      <c r="B6634" s="373"/>
    </row>
    <row r="6635" spans="2:2" x14ac:dyDescent="0.25">
      <c r="B6635" s="373"/>
    </row>
    <row r="6636" spans="2:2" x14ac:dyDescent="0.25">
      <c r="B6636" s="373"/>
    </row>
    <row r="6637" spans="2:2" x14ac:dyDescent="0.25">
      <c r="B6637" s="373"/>
    </row>
    <row r="6638" spans="2:2" x14ac:dyDescent="0.25">
      <c r="B6638" s="373"/>
    </row>
    <row r="6639" spans="2:2" x14ac:dyDescent="0.25">
      <c r="B6639" s="373"/>
    </row>
    <row r="6640" spans="2:2" x14ac:dyDescent="0.25">
      <c r="B6640" s="373"/>
    </row>
    <row r="6641" spans="2:2" x14ac:dyDescent="0.25">
      <c r="B6641" s="373"/>
    </row>
    <row r="6642" spans="2:2" x14ac:dyDescent="0.25">
      <c r="B6642" s="373"/>
    </row>
    <row r="6643" spans="2:2" x14ac:dyDescent="0.25">
      <c r="B6643" s="373"/>
    </row>
    <row r="6644" spans="2:2" x14ac:dyDescent="0.25">
      <c r="B6644" s="373"/>
    </row>
    <row r="6645" spans="2:2" x14ac:dyDescent="0.25">
      <c r="B6645" s="373"/>
    </row>
    <row r="6646" spans="2:2" x14ac:dyDescent="0.25">
      <c r="B6646" s="373"/>
    </row>
  </sheetData>
  <mergeCells count="1">
    <mergeCell ref="A3:E4"/>
  </mergeCells>
  <pageMargins left="0.70866141732283472" right="0.70866141732283472" top="0.74803149606299213" bottom="0.74803149606299213" header="0.31496062992125984" footer="0.31496062992125984"/>
  <pageSetup paperSize="9" scale="67" fitToHeight="0" orientation="portrait" useFirstPageNumber="1" r:id="rId1"/>
  <headerFooter>
    <oddHeader>&amp;LFacilities Management Services&amp;CEskom GOU Properties &amp;R&amp;8Contract no: 46000xxxxx</oddHeader>
    <oddFooter>&amp;C1-&amp;P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8AC3B-6AB5-4475-9EB0-B7E071AF99B7}">
  <dimension ref="A1:GP219"/>
  <sheetViews>
    <sheetView showGridLines="0" view="pageBreakPreview" topLeftCell="A64" zoomScaleNormal="71" zoomScaleSheetLayoutView="100" workbookViewId="0">
      <selection activeCell="F1" sqref="F1:F68"/>
    </sheetView>
  </sheetViews>
  <sheetFormatPr defaultColWidth="9.6640625" defaultRowHeight="13.8" x14ac:dyDescent="0.25"/>
  <cols>
    <col min="1" max="1" width="8.109375" style="97" customWidth="1"/>
    <col min="2" max="2" width="28.44140625" style="97" customWidth="1"/>
    <col min="3" max="3" width="65.88671875" style="97" customWidth="1"/>
    <col min="4" max="4" width="9.5546875" style="97" customWidth="1"/>
    <col min="5" max="5" width="21" style="199" customWidth="1"/>
    <col min="6" max="6" width="33.44140625" style="97" customWidth="1"/>
    <col min="7" max="7" width="1.44140625" style="96" customWidth="1"/>
    <col min="8" max="8" width="1.44140625" style="97" customWidth="1"/>
    <col min="9" max="9" width="19.33203125" style="97" customWidth="1"/>
    <col min="10" max="16384" width="9.6640625" style="97"/>
  </cols>
  <sheetData>
    <row r="1" spans="1:10" s="33" customFormat="1" x14ac:dyDescent="0.25">
      <c r="A1" s="81"/>
      <c r="B1" s="82"/>
      <c r="C1" s="82"/>
      <c r="D1" s="83"/>
      <c r="E1" s="514"/>
      <c r="F1" s="517"/>
    </row>
    <row r="2" spans="1:10" s="33" customFormat="1" x14ac:dyDescent="0.25">
      <c r="A2" s="85" t="s">
        <v>44</v>
      </c>
      <c r="B2" s="86"/>
      <c r="C2" s="87"/>
      <c r="D2" s="87"/>
      <c r="E2" s="87"/>
      <c r="F2" s="518"/>
    </row>
    <row r="3" spans="1:10" s="33" customFormat="1" x14ac:dyDescent="0.25">
      <c r="A3" s="559" t="s">
        <v>42</v>
      </c>
      <c r="B3" s="560"/>
      <c r="C3" s="560"/>
      <c r="D3" s="560"/>
      <c r="E3" s="560"/>
      <c r="F3" s="518"/>
    </row>
    <row r="4" spans="1:10" s="33" customFormat="1" ht="18" customHeight="1" x14ac:dyDescent="0.25">
      <c r="A4" s="559"/>
      <c r="B4" s="560"/>
      <c r="C4" s="560"/>
      <c r="D4" s="560"/>
      <c r="E4" s="560"/>
      <c r="F4" s="518"/>
    </row>
    <row r="5" spans="1:10" s="33" customFormat="1" ht="18" customHeight="1" x14ac:dyDescent="0.25">
      <c r="A5" s="89" t="s">
        <v>43</v>
      </c>
      <c r="B5" s="90"/>
      <c r="C5" s="91"/>
      <c r="D5" s="92"/>
      <c r="E5" s="91"/>
      <c r="F5" s="518"/>
    </row>
    <row r="6" spans="1:10" s="33" customFormat="1" ht="20.25" customHeight="1" x14ac:dyDescent="0.25">
      <c r="A6" s="94"/>
      <c r="B6" s="95"/>
      <c r="C6" s="91"/>
      <c r="D6" s="92"/>
      <c r="E6" s="91"/>
      <c r="F6" s="518"/>
    </row>
    <row r="7" spans="1:10" ht="46.5" customHeight="1" x14ac:dyDescent="0.25">
      <c r="A7" s="562" t="s">
        <v>3</v>
      </c>
      <c r="B7" s="562" t="s">
        <v>253</v>
      </c>
      <c r="C7" s="562" t="s">
        <v>4</v>
      </c>
      <c r="D7" s="564" t="s">
        <v>5</v>
      </c>
      <c r="E7" s="515" t="s">
        <v>6</v>
      </c>
      <c r="F7" s="519" t="s">
        <v>254</v>
      </c>
    </row>
    <row r="8" spans="1:10" ht="18" customHeight="1" x14ac:dyDescent="0.25">
      <c r="A8" s="563"/>
      <c r="B8" s="563"/>
      <c r="C8" s="563"/>
      <c r="D8" s="565"/>
      <c r="E8" s="516"/>
      <c r="F8" s="520"/>
      <c r="G8" s="97"/>
      <c r="I8" s="5"/>
      <c r="J8" s="5"/>
    </row>
    <row r="9" spans="1:10" ht="12.9" customHeight="1" x14ac:dyDescent="0.25">
      <c r="A9" s="200"/>
      <c r="B9" s="202"/>
      <c r="C9" s="310"/>
      <c r="D9" s="202"/>
      <c r="E9" s="311"/>
      <c r="F9" s="521"/>
      <c r="G9" s="97"/>
      <c r="I9" s="5"/>
      <c r="J9" s="5"/>
    </row>
    <row r="10" spans="1:10" ht="12.9" customHeight="1" x14ac:dyDescent="0.25">
      <c r="A10" s="200"/>
      <c r="B10" s="202"/>
      <c r="C10" s="310"/>
      <c r="D10" s="202"/>
      <c r="E10" s="311"/>
      <c r="F10" s="521"/>
      <c r="G10" s="97"/>
      <c r="I10" s="5"/>
      <c r="J10" s="5"/>
    </row>
    <row r="11" spans="1:10" ht="15.9" customHeight="1" x14ac:dyDescent="0.25">
      <c r="A11" s="204"/>
      <c r="B11" s="312"/>
      <c r="C11" s="313" t="s">
        <v>255</v>
      </c>
      <c r="D11" s="206"/>
      <c r="E11" s="314"/>
      <c r="F11" s="522"/>
      <c r="G11" s="97"/>
      <c r="I11" s="5"/>
      <c r="J11" s="5"/>
    </row>
    <row r="12" spans="1:10" ht="15.9" customHeight="1" x14ac:dyDescent="0.25">
      <c r="A12" s="204"/>
      <c r="B12" s="312"/>
      <c r="C12" s="313"/>
      <c r="D12" s="206"/>
      <c r="E12" s="314"/>
      <c r="F12" s="522"/>
      <c r="G12" s="97"/>
      <c r="I12" s="5"/>
      <c r="J12" s="5"/>
    </row>
    <row r="13" spans="1:10" x14ac:dyDescent="0.25">
      <c r="A13" s="200"/>
      <c r="B13" s="202"/>
      <c r="C13" s="315" t="s">
        <v>256</v>
      </c>
      <c r="D13" s="202"/>
      <c r="E13" s="316"/>
      <c r="F13" s="522"/>
      <c r="G13" s="97"/>
      <c r="I13" s="5"/>
      <c r="J13" s="5"/>
    </row>
    <row r="14" spans="1:10" x14ac:dyDescent="0.25">
      <c r="A14" s="200"/>
      <c r="B14" s="202"/>
      <c r="C14" s="315"/>
      <c r="D14" s="202"/>
      <c r="E14" s="316"/>
      <c r="F14" s="522"/>
      <c r="G14" s="97"/>
      <c r="I14" s="5"/>
      <c r="J14" s="5"/>
    </row>
    <row r="15" spans="1:10" x14ac:dyDescent="0.25">
      <c r="A15" s="200"/>
      <c r="B15" s="202"/>
      <c r="C15" s="315"/>
      <c r="D15" s="202"/>
      <c r="E15" s="316"/>
      <c r="F15" s="522"/>
      <c r="G15" s="97"/>
      <c r="I15" s="5"/>
      <c r="J15" s="5"/>
    </row>
    <row r="16" spans="1:10" x14ac:dyDescent="0.25">
      <c r="A16" s="200"/>
      <c r="B16" s="202"/>
      <c r="C16" s="317" t="s">
        <v>257</v>
      </c>
      <c r="D16" s="202"/>
      <c r="E16" s="316"/>
      <c r="F16" s="522"/>
      <c r="G16" s="97"/>
      <c r="I16" s="5"/>
      <c r="J16" s="5"/>
    </row>
    <row r="17" spans="1:10" x14ac:dyDescent="0.25">
      <c r="A17" s="200"/>
      <c r="B17" s="202"/>
      <c r="C17" s="310"/>
      <c r="D17" s="202"/>
      <c r="E17" s="316"/>
      <c r="F17" s="522"/>
      <c r="G17" s="97"/>
      <c r="I17" s="5"/>
      <c r="J17" s="5"/>
    </row>
    <row r="18" spans="1:10" x14ac:dyDescent="0.25">
      <c r="A18" s="200"/>
      <c r="B18" s="202"/>
      <c r="C18" s="318"/>
      <c r="D18" s="202"/>
      <c r="E18" s="316"/>
      <c r="F18" s="522"/>
      <c r="G18" s="97"/>
      <c r="I18" s="5"/>
      <c r="J18" s="5"/>
    </row>
    <row r="19" spans="1:10" ht="103.5" customHeight="1" x14ac:dyDescent="0.25">
      <c r="A19" s="202"/>
      <c r="B19" s="202"/>
      <c r="C19" s="319" t="s">
        <v>343</v>
      </c>
      <c r="D19" s="202"/>
      <c r="E19" s="316"/>
      <c r="F19" s="522"/>
      <c r="G19" s="97"/>
      <c r="I19" s="5"/>
      <c r="J19" s="5"/>
    </row>
    <row r="20" spans="1:10" x14ac:dyDescent="0.25">
      <c r="A20" s="202"/>
      <c r="B20" s="310"/>
      <c r="C20" s="319"/>
      <c r="D20" s="202"/>
      <c r="E20" s="316"/>
      <c r="F20" s="522"/>
      <c r="G20" s="97"/>
      <c r="I20" s="5"/>
      <c r="J20" s="5"/>
    </row>
    <row r="21" spans="1:10" x14ac:dyDescent="0.25">
      <c r="A21" s="208"/>
      <c r="B21" s="320"/>
      <c r="C21" s="320"/>
      <c r="D21" s="208"/>
      <c r="E21" s="321"/>
      <c r="F21" s="523"/>
    </row>
    <row r="22" spans="1:10" x14ac:dyDescent="0.25">
      <c r="A22" s="322"/>
      <c r="B22" s="323" t="s">
        <v>258</v>
      </c>
      <c r="C22" s="324" t="s">
        <v>259</v>
      </c>
      <c r="D22" s="119"/>
      <c r="E22" s="325"/>
      <c r="F22" s="524"/>
    </row>
    <row r="23" spans="1:10" x14ac:dyDescent="0.25">
      <c r="A23" s="322"/>
      <c r="B23" s="323"/>
      <c r="C23" s="326"/>
      <c r="D23" s="119"/>
      <c r="E23" s="325"/>
      <c r="F23" s="524"/>
    </row>
    <row r="24" spans="1:10" x14ac:dyDescent="0.25">
      <c r="A24" s="322"/>
      <c r="B24" s="323"/>
      <c r="C24" s="326"/>
      <c r="D24" s="119"/>
      <c r="E24" s="325"/>
      <c r="F24" s="524"/>
    </row>
    <row r="25" spans="1:10" x14ac:dyDescent="0.25">
      <c r="A25" s="322"/>
      <c r="B25" s="323" t="s">
        <v>260</v>
      </c>
      <c r="C25" s="324" t="s">
        <v>261</v>
      </c>
      <c r="D25" s="119"/>
      <c r="E25" s="325"/>
      <c r="F25" s="524"/>
    </row>
    <row r="26" spans="1:10" x14ac:dyDescent="0.25">
      <c r="A26" s="322"/>
      <c r="B26" s="327"/>
      <c r="C26" s="326"/>
      <c r="D26" s="119"/>
      <c r="E26" s="325"/>
      <c r="F26" s="524"/>
    </row>
    <row r="27" spans="1:10" ht="27.6" x14ac:dyDescent="0.25">
      <c r="A27" s="328">
        <v>1</v>
      </c>
      <c r="B27" s="329" t="s">
        <v>262</v>
      </c>
      <c r="C27" s="221" t="s">
        <v>337</v>
      </c>
      <c r="D27" s="119" t="s">
        <v>15</v>
      </c>
      <c r="E27" s="330">
        <v>0</v>
      </c>
      <c r="F27" s="525">
        <f>SUM(E27:E27)</f>
        <v>0</v>
      </c>
    </row>
    <row r="28" spans="1:10" x14ac:dyDescent="0.25">
      <c r="A28" s="328"/>
      <c r="B28" s="329"/>
      <c r="C28" s="221"/>
      <c r="D28" s="331"/>
      <c r="E28" s="332"/>
      <c r="F28" s="525"/>
    </row>
    <row r="29" spans="1:10" x14ac:dyDescent="0.25">
      <c r="A29" s="328"/>
      <c r="B29" s="329"/>
      <c r="C29" s="221"/>
      <c r="D29" s="331"/>
      <c r="E29" s="332"/>
      <c r="F29" s="525"/>
    </row>
    <row r="30" spans="1:10" ht="27.6" x14ac:dyDescent="0.25">
      <c r="A30" s="251"/>
      <c r="B30" s="329" t="s">
        <v>263</v>
      </c>
      <c r="C30" s="333" t="s">
        <v>264</v>
      </c>
      <c r="D30" s="119"/>
      <c r="E30" s="325"/>
      <c r="F30" s="524"/>
    </row>
    <row r="31" spans="1:10" x14ac:dyDescent="0.25">
      <c r="A31" s="251"/>
      <c r="B31" s="327"/>
      <c r="C31" s="221"/>
      <c r="D31" s="119"/>
      <c r="E31" s="325"/>
      <c r="F31" s="524"/>
    </row>
    <row r="32" spans="1:10" ht="56.25" customHeight="1" x14ac:dyDescent="0.25">
      <c r="A32" s="328">
        <f>A27+1</f>
        <v>2</v>
      </c>
      <c r="B32" s="329" t="s">
        <v>265</v>
      </c>
      <c r="C32" s="221" t="s">
        <v>266</v>
      </c>
      <c r="D32" s="119" t="s">
        <v>15</v>
      </c>
      <c r="E32" s="330">
        <v>0</v>
      </c>
      <c r="F32" s="525">
        <f>SUM(E32:E32)</f>
        <v>0</v>
      </c>
    </row>
    <row r="33" spans="1:198" ht="51.75" customHeight="1" x14ac:dyDescent="0.25">
      <c r="A33" s="328">
        <f>A32+1</f>
        <v>3</v>
      </c>
      <c r="B33" s="329" t="s">
        <v>267</v>
      </c>
      <c r="C33" s="221" t="s">
        <v>268</v>
      </c>
      <c r="D33" s="119" t="s">
        <v>15</v>
      </c>
      <c r="E33" s="330">
        <v>0</v>
      </c>
      <c r="F33" s="525">
        <f>SUM(E33:E33)</f>
        <v>0</v>
      </c>
    </row>
    <row r="34" spans="1:198" s="96" customFormat="1" x14ac:dyDescent="0.25">
      <c r="A34" s="328"/>
      <c r="B34" s="327"/>
      <c r="C34" s="221"/>
      <c r="D34" s="119"/>
      <c r="E34" s="330"/>
      <c r="F34" s="524"/>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c r="BH34" s="97"/>
      <c r="BI34" s="97"/>
      <c r="BJ34" s="97"/>
      <c r="BK34" s="97"/>
      <c r="BL34" s="97"/>
      <c r="BM34" s="97"/>
      <c r="BN34" s="97"/>
      <c r="BO34" s="97"/>
      <c r="BP34" s="97"/>
      <c r="BQ34" s="97"/>
      <c r="BR34" s="97"/>
      <c r="BS34" s="97"/>
      <c r="BT34" s="97"/>
      <c r="BU34" s="97"/>
      <c r="BV34" s="97"/>
      <c r="BW34" s="97"/>
      <c r="BX34" s="97"/>
      <c r="BY34" s="97"/>
      <c r="BZ34" s="97"/>
      <c r="CA34" s="97"/>
      <c r="CB34" s="97"/>
      <c r="CC34" s="97"/>
      <c r="CD34" s="97"/>
      <c r="CE34" s="97"/>
      <c r="CF34" s="97"/>
      <c r="CG34" s="97"/>
      <c r="CH34" s="97"/>
      <c r="CI34" s="97"/>
      <c r="CJ34" s="97"/>
      <c r="CK34" s="97"/>
      <c r="CL34" s="97"/>
      <c r="CM34" s="97"/>
      <c r="CN34" s="97"/>
      <c r="CO34" s="97"/>
      <c r="CP34" s="97"/>
      <c r="CQ34" s="97"/>
      <c r="CR34" s="97"/>
      <c r="CS34" s="97"/>
      <c r="CT34" s="97"/>
      <c r="CU34" s="97"/>
      <c r="CV34" s="97"/>
      <c r="CW34" s="97"/>
      <c r="CX34" s="97"/>
      <c r="CY34" s="97"/>
      <c r="CZ34" s="97"/>
      <c r="DA34" s="97"/>
      <c r="DB34" s="97"/>
      <c r="DC34" s="97"/>
      <c r="DD34" s="97"/>
      <c r="DE34" s="97"/>
      <c r="DF34" s="97"/>
      <c r="DG34" s="97"/>
      <c r="DH34" s="97"/>
      <c r="DI34" s="97"/>
      <c r="DJ34" s="97"/>
      <c r="DK34" s="97"/>
      <c r="DL34" s="97"/>
      <c r="DM34" s="97"/>
      <c r="DN34" s="97"/>
      <c r="DO34" s="97"/>
      <c r="DP34" s="97"/>
      <c r="DQ34" s="97"/>
      <c r="DR34" s="97"/>
      <c r="DS34" s="97"/>
      <c r="DT34" s="97"/>
      <c r="DU34" s="97"/>
      <c r="DV34" s="97"/>
      <c r="DW34" s="97"/>
      <c r="DX34" s="97"/>
      <c r="DY34" s="97"/>
      <c r="DZ34" s="97"/>
      <c r="EA34" s="97"/>
      <c r="EB34" s="97"/>
      <c r="EC34" s="97"/>
      <c r="ED34" s="97"/>
      <c r="EE34" s="97"/>
      <c r="EF34" s="97"/>
      <c r="EG34" s="97"/>
      <c r="EH34" s="97"/>
      <c r="EI34" s="97"/>
      <c r="EJ34" s="97"/>
      <c r="EK34" s="97"/>
      <c r="EL34" s="97"/>
      <c r="EM34" s="97"/>
      <c r="EN34" s="97"/>
      <c r="EO34" s="97"/>
      <c r="EP34" s="97"/>
      <c r="EQ34" s="97"/>
      <c r="ER34" s="97"/>
      <c r="ES34" s="97"/>
      <c r="ET34" s="97"/>
      <c r="EU34" s="97"/>
      <c r="EV34" s="97"/>
      <c r="EW34" s="97"/>
      <c r="EX34" s="97"/>
      <c r="EY34" s="97"/>
      <c r="EZ34" s="97"/>
      <c r="FA34" s="97"/>
      <c r="FB34" s="97"/>
      <c r="FC34" s="97"/>
      <c r="FD34" s="97"/>
      <c r="FE34" s="97"/>
      <c r="FF34" s="97"/>
      <c r="FG34" s="97"/>
      <c r="FH34" s="97"/>
      <c r="FI34" s="97"/>
      <c r="FJ34" s="97"/>
      <c r="FK34" s="97"/>
      <c r="FL34" s="97"/>
      <c r="FM34" s="97"/>
      <c r="FN34" s="97"/>
      <c r="FO34" s="97"/>
      <c r="FP34" s="97"/>
      <c r="FQ34" s="97"/>
      <c r="FR34" s="97"/>
      <c r="FS34" s="97"/>
      <c r="FT34" s="97"/>
      <c r="FU34" s="97"/>
      <c r="FV34" s="97"/>
      <c r="FW34" s="97"/>
      <c r="FX34" s="97"/>
      <c r="FY34" s="97"/>
      <c r="FZ34" s="97"/>
      <c r="GA34" s="97"/>
      <c r="GB34" s="97"/>
      <c r="GC34" s="97"/>
      <c r="GD34" s="97"/>
      <c r="GE34" s="97"/>
      <c r="GF34" s="97"/>
      <c r="GG34" s="97"/>
      <c r="GH34" s="97"/>
      <c r="GI34" s="97"/>
      <c r="GJ34" s="97"/>
      <c r="GK34" s="97"/>
      <c r="GL34" s="97"/>
      <c r="GM34" s="97"/>
      <c r="GN34" s="97"/>
      <c r="GO34" s="97"/>
      <c r="GP34" s="97"/>
    </row>
    <row r="35" spans="1:198" s="96" customFormat="1" ht="39.75" customHeight="1" x14ac:dyDescent="0.25">
      <c r="A35" s="328">
        <f>A33+1</f>
        <v>4</v>
      </c>
      <c r="B35" s="329" t="s">
        <v>269</v>
      </c>
      <c r="C35" s="221" t="s">
        <v>270</v>
      </c>
      <c r="D35" s="119" t="s">
        <v>15</v>
      </c>
      <c r="E35" s="330">
        <v>0</v>
      </c>
      <c r="F35" s="525">
        <f>SUM(E35:E35)</f>
        <v>0</v>
      </c>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7"/>
      <c r="BI35" s="97"/>
      <c r="BJ35" s="97"/>
      <c r="BK35" s="97"/>
      <c r="BL35" s="97"/>
      <c r="BM35" s="97"/>
      <c r="BN35" s="97"/>
      <c r="BO35" s="97"/>
      <c r="BP35" s="97"/>
      <c r="BQ35" s="97"/>
      <c r="BR35" s="97"/>
      <c r="BS35" s="97"/>
      <c r="BT35" s="97"/>
      <c r="BU35" s="97"/>
      <c r="BV35" s="97"/>
      <c r="BW35" s="97"/>
      <c r="BX35" s="97"/>
      <c r="BY35" s="97"/>
      <c r="BZ35" s="97"/>
      <c r="CA35" s="97"/>
      <c r="CB35" s="97"/>
      <c r="CC35" s="97"/>
      <c r="CD35" s="97"/>
      <c r="CE35" s="97"/>
      <c r="CF35" s="97"/>
      <c r="CG35" s="97"/>
      <c r="CH35" s="97"/>
      <c r="CI35" s="97"/>
      <c r="CJ35" s="97"/>
      <c r="CK35" s="97"/>
      <c r="CL35" s="97"/>
      <c r="CM35" s="97"/>
      <c r="CN35" s="97"/>
      <c r="CO35" s="97"/>
      <c r="CP35" s="97"/>
      <c r="CQ35" s="97"/>
      <c r="CR35" s="97"/>
      <c r="CS35" s="97"/>
      <c r="CT35" s="97"/>
      <c r="CU35" s="97"/>
      <c r="CV35" s="97"/>
      <c r="CW35" s="97"/>
      <c r="CX35" s="97"/>
      <c r="CY35" s="97"/>
      <c r="CZ35" s="97"/>
      <c r="DA35" s="97"/>
      <c r="DB35" s="97"/>
      <c r="DC35" s="97"/>
      <c r="DD35" s="97"/>
      <c r="DE35" s="97"/>
      <c r="DF35" s="97"/>
      <c r="DG35" s="97"/>
      <c r="DH35" s="97"/>
      <c r="DI35" s="97"/>
      <c r="DJ35" s="97"/>
      <c r="DK35" s="97"/>
      <c r="DL35" s="97"/>
      <c r="DM35" s="97"/>
      <c r="DN35" s="97"/>
      <c r="DO35" s="97"/>
      <c r="DP35" s="97"/>
      <c r="DQ35" s="97"/>
      <c r="DR35" s="97"/>
      <c r="DS35" s="97"/>
      <c r="DT35" s="97"/>
      <c r="DU35" s="97"/>
      <c r="DV35" s="97"/>
      <c r="DW35" s="97"/>
      <c r="DX35" s="97"/>
      <c r="DY35" s="97"/>
      <c r="DZ35" s="97"/>
      <c r="EA35" s="97"/>
      <c r="EB35" s="97"/>
      <c r="EC35" s="97"/>
      <c r="ED35" s="97"/>
      <c r="EE35" s="97"/>
      <c r="EF35" s="97"/>
      <c r="EG35" s="97"/>
      <c r="EH35" s="97"/>
      <c r="EI35" s="97"/>
      <c r="EJ35" s="97"/>
      <c r="EK35" s="97"/>
      <c r="EL35" s="97"/>
      <c r="EM35" s="97"/>
      <c r="EN35" s="97"/>
      <c r="EO35" s="97"/>
      <c r="EP35" s="97"/>
      <c r="EQ35" s="97"/>
      <c r="ER35" s="97"/>
      <c r="ES35" s="97"/>
      <c r="ET35" s="97"/>
      <c r="EU35" s="97"/>
      <c r="EV35" s="97"/>
      <c r="EW35" s="97"/>
      <c r="EX35" s="97"/>
      <c r="EY35" s="97"/>
      <c r="EZ35" s="97"/>
      <c r="FA35" s="97"/>
      <c r="FB35" s="97"/>
      <c r="FC35" s="97"/>
      <c r="FD35" s="97"/>
      <c r="FE35" s="97"/>
      <c r="FF35" s="97"/>
      <c r="FG35" s="97"/>
      <c r="FH35" s="97"/>
      <c r="FI35" s="97"/>
      <c r="FJ35" s="97"/>
      <c r="FK35" s="97"/>
      <c r="FL35" s="97"/>
      <c r="FM35" s="97"/>
      <c r="FN35" s="97"/>
      <c r="FO35" s="97"/>
      <c r="FP35" s="97"/>
      <c r="FQ35" s="97"/>
      <c r="FR35" s="97"/>
      <c r="FS35" s="97"/>
      <c r="FT35" s="97"/>
      <c r="FU35" s="97"/>
      <c r="FV35" s="97"/>
      <c r="FW35" s="97"/>
      <c r="FX35" s="97"/>
      <c r="FY35" s="97"/>
      <c r="FZ35" s="97"/>
      <c r="GA35" s="97"/>
      <c r="GB35" s="97"/>
      <c r="GC35" s="97"/>
      <c r="GD35" s="97"/>
      <c r="GE35" s="97"/>
      <c r="GF35" s="97"/>
      <c r="GG35" s="97"/>
      <c r="GH35" s="97"/>
      <c r="GI35" s="97"/>
      <c r="GJ35" s="97"/>
      <c r="GK35" s="97"/>
      <c r="GL35" s="97"/>
      <c r="GM35" s="97"/>
      <c r="GN35" s="97"/>
      <c r="GO35" s="97"/>
      <c r="GP35" s="97"/>
    </row>
    <row r="36" spans="1:198" s="96" customFormat="1" x14ac:dyDescent="0.25">
      <c r="A36" s="328"/>
      <c r="B36" s="327"/>
      <c r="C36" s="221"/>
      <c r="D36" s="119"/>
      <c r="E36" s="330"/>
      <c r="F36" s="524"/>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97"/>
      <c r="BB36" s="97"/>
      <c r="BC36" s="97"/>
      <c r="BD36" s="97"/>
      <c r="BE36" s="97"/>
      <c r="BF36" s="97"/>
      <c r="BG36" s="97"/>
      <c r="BH36" s="97"/>
      <c r="BI36" s="97"/>
      <c r="BJ36" s="97"/>
      <c r="BK36" s="97"/>
      <c r="BL36" s="97"/>
      <c r="BM36" s="97"/>
      <c r="BN36" s="97"/>
      <c r="BO36" s="97"/>
      <c r="BP36" s="97"/>
      <c r="BQ36" s="97"/>
      <c r="BR36" s="97"/>
      <c r="BS36" s="97"/>
      <c r="BT36" s="97"/>
      <c r="BU36" s="97"/>
      <c r="BV36" s="97"/>
      <c r="BW36" s="97"/>
      <c r="BX36" s="97"/>
      <c r="BY36" s="97"/>
      <c r="BZ36" s="97"/>
      <c r="CA36" s="97"/>
      <c r="CB36" s="97"/>
      <c r="CC36" s="97"/>
      <c r="CD36" s="97"/>
      <c r="CE36" s="97"/>
      <c r="CF36" s="97"/>
      <c r="CG36" s="97"/>
      <c r="CH36" s="97"/>
      <c r="CI36" s="97"/>
      <c r="CJ36" s="97"/>
      <c r="CK36" s="97"/>
      <c r="CL36" s="97"/>
      <c r="CM36" s="97"/>
      <c r="CN36" s="97"/>
      <c r="CO36" s="97"/>
      <c r="CP36" s="97"/>
      <c r="CQ36" s="97"/>
      <c r="CR36" s="97"/>
      <c r="CS36" s="97"/>
      <c r="CT36" s="97"/>
      <c r="CU36" s="97"/>
      <c r="CV36" s="97"/>
      <c r="CW36" s="97"/>
      <c r="CX36" s="97"/>
      <c r="CY36" s="97"/>
      <c r="CZ36" s="97"/>
      <c r="DA36" s="97"/>
      <c r="DB36" s="97"/>
      <c r="DC36" s="97"/>
      <c r="DD36" s="97"/>
      <c r="DE36" s="97"/>
      <c r="DF36" s="97"/>
      <c r="DG36" s="97"/>
      <c r="DH36" s="97"/>
      <c r="DI36" s="97"/>
      <c r="DJ36" s="97"/>
      <c r="DK36" s="97"/>
      <c r="DL36" s="97"/>
      <c r="DM36" s="97"/>
      <c r="DN36" s="97"/>
      <c r="DO36" s="97"/>
      <c r="DP36" s="97"/>
      <c r="DQ36" s="97"/>
      <c r="DR36" s="97"/>
      <c r="DS36" s="97"/>
      <c r="DT36" s="97"/>
      <c r="DU36" s="97"/>
      <c r="DV36" s="97"/>
      <c r="DW36" s="97"/>
      <c r="DX36" s="97"/>
      <c r="DY36" s="97"/>
      <c r="DZ36" s="97"/>
      <c r="EA36" s="97"/>
      <c r="EB36" s="97"/>
      <c r="EC36" s="97"/>
      <c r="ED36" s="97"/>
      <c r="EE36" s="97"/>
      <c r="EF36" s="97"/>
      <c r="EG36" s="97"/>
      <c r="EH36" s="97"/>
      <c r="EI36" s="97"/>
      <c r="EJ36" s="97"/>
      <c r="EK36" s="97"/>
      <c r="EL36" s="97"/>
      <c r="EM36" s="97"/>
      <c r="EN36" s="97"/>
      <c r="EO36" s="97"/>
      <c r="EP36" s="97"/>
      <c r="EQ36" s="97"/>
      <c r="ER36" s="97"/>
      <c r="ES36" s="97"/>
      <c r="ET36" s="97"/>
      <c r="EU36" s="97"/>
      <c r="EV36" s="97"/>
      <c r="EW36" s="97"/>
      <c r="EX36" s="97"/>
      <c r="EY36" s="97"/>
      <c r="EZ36" s="97"/>
      <c r="FA36" s="97"/>
      <c r="FB36" s="97"/>
      <c r="FC36" s="97"/>
      <c r="FD36" s="97"/>
      <c r="FE36" s="97"/>
      <c r="FF36" s="97"/>
      <c r="FG36" s="97"/>
      <c r="FH36" s="97"/>
      <c r="FI36" s="97"/>
      <c r="FJ36" s="97"/>
      <c r="FK36" s="97"/>
      <c r="FL36" s="97"/>
      <c r="FM36" s="97"/>
      <c r="FN36" s="97"/>
      <c r="FO36" s="97"/>
      <c r="FP36" s="97"/>
      <c r="FQ36" s="97"/>
      <c r="FR36" s="97"/>
      <c r="FS36" s="97"/>
      <c r="FT36" s="97"/>
      <c r="FU36" s="97"/>
      <c r="FV36" s="97"/>
      <c r="FW36" s="97"/>
      <c r="FX36" s="97"/>
      <c r="FY36" s="97"/>
      <c r="FZ36" s="97"/>
      <c r="GA36" s="97"/>
      <c r="GB36" s="97"/>
      <c r="GC36" s="97"/>
      <c r="GD36" s="97"/>
      <c r="GE36" s="97"/>
      <c r="GF36" s="97"/>
      <c r="GG36" s="97"/>
      <c r="GH36" s="97"/>
      <c r="GI36" s="97"/>
      <c r="GJ36" s="97"/>
      <c r="GK36" s="97"/>
      <c r="GL36" s="97"/>
      <c r="GM36" s="97"/>
      <c r="GN36" s="97"/>
      <c r="GO36" s="97"/>
      <c r="GP36" s="97"/>
    </row>
    <row r="37" spans="1:198" s="96" customFormat="1" ht="42" customHeight="1" x14ac:dyDescent="0.25">
      <c r="A37" s="328">
        <f>A35+1</f>
        <v>5</v>
      </c>
      <c r="B37" s="329" t="s">
        <v>271</v>
      </c>
      <c r="C37" s="221" t="s">
        <v>272</v>
      </c>
      <c r="D37" s="119" t="s">
        <v>15</v>
      </c>
      <c r="E37" s="330">
        <v>0</v>
      </c>
      <c r="F37" s="525">
        <f>SUM(E37:E37)</f>
        <v>0</v>
      </c>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97"/>
      <c r="BC37" s="97"/>
      <c r="BD37" s="97"/>
      <c r="BE37" s="97"/>
      <c r="BF37" s="97"/>
      <c r="BG37" s="97"/>
      <c r="BH37" s="97"/>
      <c r="BI37" s="97"/>
      <c r="BJ37" s="97"/>
      <c r="BK37" s="97"/>
      <c r="BL37" s="97"/>
      <c r="BM37" s="97"/>
      <c r="BN37" s="97"/>
      <c r="BO37" s="97"/>
      <c r="BP37" s="97"/>
      <c r="BQ37" s="97"/>
      <c r="BR37" s="97"/>
      <c r="BS37" s="97"/>
      <c r="BT37" s="97"/>
      <c r="BU37" s="97"/>
      <c r="BV37" s="97"/>
      <c r="BW37" s="97"/>
      <c r="BX37" s="97"/>
      <c r="BY37" s="97"/>
      <c r="BZ37" s="97"/>
      <c r="CA37" s="97"/>
      <c r="CB37" s="97"/>
      <c r="CC37" s="97"/>
      <c r="CD37" s="97"/>
      <c r="CE37" s="97"/>
      <c r="CF37" s="97"/>
      <c r="CG37" s="97"/>
      <c r="CH37" s="97"/>
      <c r="CI37" s="97"/>
      <c r="CJ37" s="97"/>
      <c r="CK37" s="97"/>
      <c r="CL37" s="97"/>
      <c r="CM37" s="97"/>
      <c r="CN37" s="97"/>
      <c r="CO37" s="97"/>
      <c r="CP37" s="97"/>
      <c r="CQ37" s="97"/>
      <c r="CR37" s="97"/>
      <c r="CS37" s="97"/>
      <c r="CT37" s="97"/>
      <c r="CU37" s="97"/>
      <c r="CV37" s="97"/>
      <c r="CW37" s="97"/>
      <c r="CX37" s="97"/>
      <c r="CY37" s="97"/>
      <c r="CZ37" s="97"/>
      <c r="DA37" s="97"/>
      <c r="DB37" s="97"/>
      <c r="DC37" s="97"/>
      <c r="DD37" s="97"/>
      <c r="DE37" s="97"/>
      <c r="DF37" s="97"/>
      <c r="DG37" s="97"/>
      <c r="DH37" s="97"/>
      <c r="DI37" s="97"/>
      <c r="DJ37" s="97"/>
      <c r="DK37" s="97"/>
      <c r="DL37" s="97"/>
      <c r="DM37" s="97"/>
      <c r="DN37" s="97"/>
      <c r="DO37" s="97"/>
      <c r="DP37" s="97"/>
      <c r="DQ37" s="97"/>
      <c r="DR37" s="97"/>
      <c r="DS37" s="97"/>
      <c r="DT37" s="97"/>
      <c r="DU37" s="97"/>
      <c r="DV37" s="97"/>
      <c r="DW37" s="97"/>
      <c r="DX37" s="97"/>
      <c r="DY37" s="97"/>
      <c r="DZ37" s="97"/>
      <c r="EA37" s="97"/>
      <c r="EB37" s="97"/>
      <c r="EC37" s="97"/>
      <c r="ED37" s="97"/>
      <c r="EE37" s="97"/>
      <c r="EF37" s="97"/>
      <c r="EG37" s="97"/>
      <c r="EH37" s="97"/>
      <c r="EI37" s="97"/>
      <c r="EJ37" s="97"/>
      <c r="EK37" s="97"/>
      <c r="EL37" s="97"/>
      <c r="EM37" s="97"/>
      <c r="EN37" s="97"/>
      <c r="EO37" s="97"/>
      <c r="EP37" s="97"/>
      <c r="EQ37" s="97"/>
      <c r="ER37" s="97"/>
      <c r="ES37" s="97"/>
      <c r="ET37" s="97"/>
      <c r="EU37" s="97"/>
      <c r="EV37" s="97"/>
      <c r="EW37" s="97"/>
      <c r="EX37" s="97"/>
      <c r="EY37" s="97"/>
      <c r="EZ37" s="97"/>
      <c r="FA37" s="97"/>
      <c r="FB37" s="97"/>
      <c r="FC37" s="97"/>
      <c r="FD37" s="97"/>
      <c r="FE37" s="97"/>
      <c r="FF37" s="97"/>
      <c r="FG37" s="97"/>
      <c r="FH37" s="97"/>
      <c r="FI37" s="97"/>
      <c r="FJ37" s="97"/>
      <c r="FK37" s="97"/>
      <c r="FL37" s="97"/>
      <c r="FM37" s="97"/>
      <c r="FN37" s="97"/>
      <c r="FO37" s="97"/>
      <c r="FP37" s="97"/>
      <c r="FQ37" s="97"/>
      <c r="FR37" s="97"/>
      <c r="FS37" s="97"/>
      <c r="FT37" s="97"/>
      <c r="FU37" s="97"/>
      <c r="FV37" s="97"/>
      <c r="FW37" s="97"/>
      <c r="FX37" s="97"/>
      <c r="FY37" s="97"/>
      <c r="FZ37" s="97"/>
      <c r="GA37" s="97"/>
      <c r="GB37" s="97"/>
      <c r="GC37" s="97"/>
      <c r="GD37" s="97"/>
      <c r="GE37" s="97"/>
      <c r="GF37" s="97"/>
      <c r="GG37" s="97"/>
      <c r="GH37" s="97"/>
      <c r="GI37" s="97"/>
      <c r="GJ37" s="97"/>
      <c r="GK37" s="97"/>
      <c r="GL37" s="97"/>
      <c r="GM37" s="97"/>
      <c r="GN37" s="97"/>
      <c r="GO37" s="97"/>
      <c r="GP37" s="97"/>
    </row>
    <row r="38" spans="1:198" s="96" customFormat="1" x14ac:dyDescent="0.25">
      <c r="A38" s="251"/>
      <c r="B38" s="327"/>
      <c r="C38" s="221"/>
      <c r="D38" s="119"/>
      <c r="E38" s="330"/>
      <c r="F38" s="525"/>
      <c r="H38" s="97"/>
      <c r="I38" s="97"/>
      <c r="J38" s="97"/>
      <c r="K38" s="97"/>
      <c r="L38" s="97"/>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97"/>
      <c r="BC38" s="97"/>
      <c r="BD38" s="97"/>
      <c r="BE38" s="97"/>
      <c r="BF38" s="97"/>
      <c r="BG38" s="97"/>
      <c r="BH38" s="97"/>
      <c r="BI38" s="97"/>
      <c r="BJ38" s="97"/>
      <c r="BK38" s="97"/>
      <c r="BL38" s="97"/>
      <c r="BM38" s="97"/>
      <c r="BN38" s="97"/>
      <c r="BO38" s="97"/>
      <c r="BP38" s="97"/>
      <c r="BQ38" s="97"/>
      <c r="BR38" s="97"/>
      <c r="BS38" s="97"/>
      <c r="BT38" s="97"/>
      <c r="BU38" s="97"/>
      <c r="BV38" s="97"/>
      <c r="BW38" s="97"/>
      <c r="BX38" s="97"/>
      <c r="BY38" s="97"/>
      <c r="BZ38" s="97"/>
      <c r="CA38" s="97"/>
      <c r="CB38" s="97"/>
      <c r="CC38" s="97"/>
      <c r="CD38" s="97"/>
      <c r="CE38" s="97"/>
      <c r="CF38" s="97"/>
      <c r="CG38" s="97"/>
      <c r="CH38" s="97"/>
      <c r="CI38" s="97"/>
      <c r="CJ38" s="97"/>
      <c r="CK38" s="97"/>
      <c r="CL38" s="97"/>
      <c r="CM38" s="97"/>
      <c r="CN38" s="97"/>
      <c r="CO38" s="97"/>
      <c r="CP38" s="97"/>
      <c r="CQ38" s="97"/>
      <c r="CR38" s="97"/>
      <c r="CS38" s="97"/>
      <c r="CT38" s="97"/>
      <c r="CU38" s="97"/>
      <c r="CV38" s="97"/>
      <c r="CW38" s="97"/>
      <c r="CX38" s="97"/>
      <c r="CY38" s="97"/>
      <c r="CZ38" s="97"/>
      <c r="DA38" s="97"/>
      <c r="DB38" s="97"/>
      <c r="DC38" s="97"/>
      <c r="DD38" s="97"/>
      <c r="DE38" s="97"/>
      <c r="DF38" s="97"/>
      <c r="DG38" s="97"/>
      <c r="DH38" s="97"/>
      <c r="DI38" s="97"/>
      <c r="DJ38" s="97"/>
      <c r="DK38" s="97"/>
      <c r="DL38" s="97"/>
      <c r="DM38" s="97"/>
      <c r="DN38" s="97"/>
      <c r="DO38" s="97"/>
      <c r="DP38" s="97"/>
      <c r="DQ38" s="97"/>
      <c r="DR38" s="97"/>
      <c r="DS38" s="97"/>
      <c r="DT38" s="97"/>
      <c r="DU38" s="97"/>
      <c r="DV38" s="97"/>
      <c r="DW38" s="97"/>
      <c r="DX38" s="97"/>
      <c r="DY38" s="97"/>
      <c r="DZ38" s="97"/>
      <c r="EA38" s="97"/>
      <c r="EB38" s="97"/>
      <c r="EC38" s="97"/>
      <c r="ED38" s="97"/>
      <c r="EE38" s="97"/>
      <c r="EF38" s="97"/>
      <c r="EG38" s="97"/>
      <c r="EH38" s="97"/>
      <c r="EI38" s="97"/>
      <c r="EJ38" s="97"/>
      <c r="EK38" s="97"/>
      <c r="EL38" s="97"/>
      <c r="EM38" s="97"/>
      <c r="EN38" s="97"/>
      <c r="EO38" s="97"/>
      <c r="EP38" s="97"/>
      <c r="EQ38" s="97"/>
      <c r="ER38" s="97"/>
      <c r="ES38" s="97"/>
      <c r="ET38" s="97"/>
      <c r="EU38" s="97"/>
      <c r="EV38" s="97"/>
      <c r="EW38" s="97"/>
      <c r="EX38" s="97"/>
      <c r="EY38" s="97"/>
      <c r="EZ38" s="97"/>
      <c r="FA38" s="97"/>
      <c r="FB38" s="97"/>
      <c r="FC38" s="97"/>
      <c r="FD38" s="97"/>
      <c r="FE38" s="97"/>
      <c r="FF38" s="97"/>
      <c r="FG38" s="97"/>
      <c r="FH38" s="97"/>
      <c r="FI38" s="97"/>
      <c r="FJ38" s="97"/>
      <c r="FK38" s="97"/>
      <c r="FL38" s="97"/>
      <c r="FM38" s="97"/>
      <c r="FN38" s="97"/>
      <c r="FO38" s="97"/>
      <c r="FP38" s="97"/>
      <c r="FQ38" s="97"/>
      <c r="FR38" s="97"/>
      <c r="FS38" s="97"/>
      <c r="FT38" s="97"/>
      <c r="FU38" s="97"/>
      <c r="FV38" s="97"/>
      <c r="FW38" s="97"/>
      <c r="FX38" s="97"/>
      <c r="FY38" s="97"/>
      <c r="FZ38" s="97"/>
      <c r="GA38" s="97"/>
      <c r="GB38" s="97"/>
      <c r="GC38" s="97"/>
      <c r="GD38" s="97"/>
      <c r="GE38" s="97"/>
      <c r="GF38" s="97"/>
      <c r="GG38" s="97"/>
      <c r="GH38" s="97"/>
      <c r="GI38" s="97"/>
      <c r="GJ38" s="97"/>
      <c r="GK38" s="97"/>
      <c r="GL38" s="97"/>
      <c r="GM38" s="97"/>
      <c r="GN38" s="97"/>
      <c r="GO38" s="97"/>
      <c r="GP38" s="97"/>
    </row>
    <row r="39" spans="1:198" s="96" customFormat="1" ht="59.25" customHeight="1" x14ac:dyDescent="0.25">
      <c r="A39" s="251">
        <f>A37+1</f>
        <v>6</v>
      </c>
      <c r="B39" s="334" t="s">
        <v>273</v>
      </c>
      <c r="C39" s="227" t="s">
        <v>274</v>
      </c>
      <c r="D39" s="119" t="s">
        <v>15</v>
      </c>
      <c r="E39" s="330">
        <v>0</v>
      </c>
      <c r="F39" s="525">
        <f>SUM(E39:E39)</f>
        <v>0</v>
      </c>
      <c r="H39" s="97"/>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c r="BB39" s="97"/>
      <c r="BC39" s="97"/>
      <c r="BD39" s="97"/>
      <c r="BE39" s="97"/>
      <c r="BF39" s="97"/>
      <c r="BG39" s="97"/>
      <c r="BH39" s="97"/>
      <c r="BI39" s="97"/>
      <c r="BJ39" s="97"/>
      <c r="BK39" s="97"/>
      <c r="BL39" s="97"/>
      <c r="BM39" s="97"/>
      <c r="BN39" s="97"/>
      <c r="BO39" s="97"/>
      <c r="BP39" s="97"/>
      <c r="BQ39" s="97"/>
      <c r="BR39" s="97"/>
      <c r="BS39" s="97"/>
      <c r="BT39" s="97"/>
      <c r="BU39" s="97"/>
      <c r="BV39" s="97"/>
      <c r="BW39" s="97"/>
      <c r="BX39" s="97"/>
      <c r="BY39" s="97"/>
      <c r="BZ39" s="97"/>
      <c r="CA39" s="97"/>
      <c r="CB39" s="97"/>
      <c r="CC39" s="97"/>
      <c r="CD39" s="97"/>
      <c r="CE39" s="97"/>
      <c r="CF39" s="97"/>
      <c r="CG39" s="97"/>
      <c r="CH39" s="97"/>
      <c r="CI39" s="97"/>
      <c r="CJ39" s="97"/>
      <c r="CK39" s="97"/>
      <c r="CL39" s="97"/>
      <c r="CM39" s="97"/>
      <c r="CN39" s="97"/>
      <c r="CO39" s="97"/>
      <c r="CP39" s="97"/>
      <c r="CQ39" s="97"/>
      <c r="CR39" s="97"/>
      <c r="CS39" s="97"/>
      <c r="CT39" s="97"/>
      <c r="CU39" s="97"/>
      <c r="CV39" s="97"/>
      <c r="CW39" s="97"/>
      <c r="CX39" s="97"/>
      <c r="CY39" s="97"/>
      <c r="CZ39" s="97"/>
      <c r="DA39" s="97"/>
      <c r="DB39" s="97"/>
      <c r="DC39" s="97"/>
      <c r="DD39" s="97"/>
      <c r="DE39" s="97"/>
      <c r="DF39" s="97"/>
      <c r="DG39" s="97"/>
      <c r="DH39" s="97"/>
      <c r="DI39" s="97"/>
      <c r="DJ39" s="97"/>
      <c r="DK39" s="97"/>
      <c r="DL39" s="97"/>
      <c r="DM39" s="97"/>
      <c r="DN39" s="97"/>
      <c r="DO39" s="97"/>
      <c r="DP39" s="97"/>
      <c r="DQ39" s="97"/>
      <c r="DR39" s="97"/>
      <c r="DS39" s="97"/>
      <c r="DT39" s="97"/>
      <c r="DU39" s="97"/>
      <c r="DV39" s="97"/>
      <c r="DW39" s="97"/>
      <c r="DX39" s="97"/>
      <c r="DY39" s="97"/>
      <c r="DZ39" s="97"/>
      <c r="EA39" s="97"/>
      <c r="EB39" s="97"/>
      <c r="EC39" s="97"/>
      <c r="ED39" s="97"/>
      <c r="EE39" s="97"/>
      <c r="EF39" s="97"/>
      <c r="EG39" s="97"/>
      <c r="EH39" s="97"/>
      <c r="EI39" s="97"/>
      <c r="EJ39" s="97"/>
      <c r="EK39" s="97"/>
      <c r="EL39" s="97"/>
      <c r="EM39" s="97"/>
      <c r="EN39" s="97"/>
      <c r="EO39" s="97"/>
      <c r="EP39" s="97"/>
      <c r="EQ39" s="97"/>
      <c r="ER39" s="97"/>
      <c r="ES39" s="97"/>
      <c r="ET39" s="97"/>
      <c r="EU39" s="97"/>
      <c r="EV39" s="97"/>
      <c r="EW39" s="97"/>
      <c r="EX39" s="97"/>
      <c r="EY39" s="97"/>
      <c r="EZ39" s="97"/>
      <c r="FA39" s="97"/>
      <c r="FB39" s="97"/>
      <c r="FC39" s="97"/>
      <c r="FD39" s="97"/>
      <c r="FE39" s="97"/>
      <c r="FF39" s="97"/>
      <c r="FG39" s="97"/>
      <c r="FH39" s="97"/>
      <c r="FI39" s="97"/>
      <c r="FJ39" s="97"/>
      <c r="FK39" s="97"/>
      <c r="FL39" s="97"/>
      <c r="FM39" s="97"/>
      <c r="FN39" s="97"/>
      <c r="FO39" s="97"/>
      <c r="FP39" s="97"/>
      <c r="FQ39" s="97"/>
      <c r="FR39" s="97"/>
      <c r="FS39" s="97"/>
      <c r="FT39" s="97"/>
      <c r="FU39" s="97"/>
      <c r="FV39" s="97"/>
      <c r="FW39" s="97"/>
      <c r="FX39" s="97"/>
      <c r="FY39" s="97"/>
      <c r="FZ39" s="97"/>
      <c r="GA39" s="97"/>
      <c r="GB39" s="97"/>
      <c r="GC39" s="97"/>
      <c r="GD39" s="97"/>
      <c r="GE39" s="97"/>
      <c r="GF39" s="97"/>
      <c r="GG39" s="97"/>
      <c r="GH39" s="97"/>
      <c r="GI39" s="97"/>
      <c r="GJ39" s="97"/>
      <c r="GK39" s="97"/>
      <c r="GL39" s="97"/>
      <c r="GM39" s="97"/>
      <c r="GN39" s="97"/>
      <c r="GO39" s="97"/>
      <c r="GP39" s="97"/>
    </row>
    <row r="40" spans="1:198" s="96" customFormat="1" x14ac:dyDescent="0.25">
      <c r="A40" s="251"/>
      <c r="B40" s="327"/>
      <c r="C40" s="221"/>
      <c r="D40" s="119"/>
      <c r="E40" s="330"/>
      <c r="F40" s="525"/>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c r="BC40" s="97"/>
      <c r="BD40" s="97"/>
      <c r="BE40" s="97"/>
      <c r="BF40" s="97"/>
      <c r="BG40" s="97"/>
      <c r="BH40" s="97"/>
      <c r="BI40" s="97"/>
      <c r="BJ40" s="97"/>
      <c r="BK40" s="97"/>
      <c r="BL40" s="97"/>
      <c r="BM40" s="97"/>
      <c r="BN40" s="97"/>
      <c r="BO40" s="97"/>
      <c r="BP40" s="97"/>
      <c r="BQ40" s="97"/>
      <c r="BR40" s="97"/>
      <c r="BS40" s="97"/>
      <c r="BT40" s="97"/>
      <c r="BU40" s="97"/>
      <c r="BV40" s="97"/>
      <c r="BW40" s="97"/>
      <c r="BX40" s="97"/>
      <c r="BY40" s="97"/>
      <c r="BZ40" s="97"/>
      <c r="CA40" s="97"/>
      <c r="CB40" s="97"/>
      <c r="CC40" s="97"/>
      <c r="CD40" s="97"/>
      <c r="CE40" s="97"/>
      <c r="CF40" s="97"/>
      <c r="CG40" s="97"/>
      <c r="CH40" s="97"/>
      <c r="CI40" s="97"/>
      <c r="CJ40" s="97"/>
      <c r="CK40" s="97"/>
      <c r="CL40" s="97"/>
      <c r="CM40" s="97"/>
      <c r="CN40" s="97"/>
      <c r="CO40" s="97"/>
      <c r="CP40" s="97"/>
      <c r="CQ40" s="97"/>
      <c r="CR40" s="97"/>
      <c r="CS40" s="97"/>
      <c r="CT40" s="97"/>
      <c r="CU40" s="97"/>
      <c r="CV40" s="97"/>
      <c r="CW40" s="97"/>
      <c r="CX40" s="97"/>
      <c r="CY40" s="97"/>
      <c r="CZ40" s="97"/>
      <c r="DA40" s="97"/>
      <c r="DB40" s="97"/>
      <c r="DC40" s="97"/>
      <c r="DD40" s="97"/>
      <c r="DE40" s="97"/>
      <c r="DF40" s="97"/>
      <c r="DG40" s="97"/>
      <c r="DH40" s="97"/>
      <c r="DI40" s="97"/>
      <c r="DJ40" s="97"/>
      <c r="DK40" s="97"/>
      <c r="DL40" s="97"/>
      <c r="DM40" s="97"/>
      <c r="DN40" s="97"/>
      <c r="DO40" s="97"/>
      <c r="DP40" s="97"/>
      <c r="DQ40" s="97"/>
      <c r="DR40" s="97"/>
      <c r="DS40" s="97"/>
      <c r="DT40" s="97"/>
      <c r="DU40" s="97"/>
      <c r="DV40" s="97"/>
      <c r="DW40" s="97"/>
      <c r="DX40" s="97"/>
      <c r="DY40" s="97"/>
      <c r="DZ40" s="97"/>
      <c r="EA40" s="97"/>
      <c r="EB40" s="97"/>
      <c r="EC40" s="97"/>
      <c r="ED40" s="97"/>
      <c r="EE40" s="97"/>
      <c r="EF40" s="97"/>
      <c r="EG40" s="97"/>
      <c r="EH40" s="97"/>
      <c r="EI40" s="97"/>
      <c r="EJ40" s="97"/>
      <c r="EK40" s="97"/>
      <c r="EL40" s="97"/>
      <c r="EM40" s="97"/>
      <c r="EN40" s="97"/>
      <c r="EO40" s="97"/>
      <c r="EP40" s="97"/>
      <c r="EQ40" s="97"/>
      <c r="ER40" s="97"/>
      <c r="ES40" s="97"/>
      <c r="ET40" s="97"/>
      <c r="EU40" s="97"/>
      <c r="EV40" s="97"/>
      <c r="EW40" s="97"/>
      <c r="EX40" s="97"/>
      <c r="EY40" s="97"/>
      <c r="EZ40" s="97"/>
      <c r="FA40" s="97"/>
      <c r="FB40" s="97"/>
      <c r="FC40" s="97"/>
      <c r="FD40" s="97"/>
      <c r="FE40" s="97"/>
      <c r="FF40" s="97"/>
      <c r="FG40" s="97"/>
      <c r="FH40" s="97"/>
      <c r="FI40" s="97"/>
      <c r="FJ40" s="97"/>
      <c r="FK40" s="97"/>
      <c r="FL40" s="97"/>
      <c r="FM40" s="97"/>
      <c r="FN40" s="97"/>
      <c r="FO40" s="97"/>
      <c r="FP40" s="97"/>
      <c r="FQ40" s="97"/>
      <c r="FR40" s="97"/>
      <c r="FS40" s="97"/>
      <c r="FT40" s="97"/>
      <c r="FU40" s="97"/>
      <c r="FV40" s="97"/>
      <c r="FW40" s="97"/>
      <c r="FX40" s="97"/>
      <c r="FY40" s="97"/>
      <c r="FZ40" s="97"/>
      <c r="GA40" s="97"/>
      <c r="GB40" s="97"/>
      <c r="GC40" s="97"/>
      <c r="GD40" s="97"/>
      <c r="GE40" s="97"/>
      <c r="GF40" s="97"/>
      <c r="GG40" s="97"/>
      <c r="GH40" s="97"/>
      <c r="GI40" s="97"/>
      <c r="GJ40" s="97"/>
      <c r="GK40" s="97"/>
      <c r="GL40" s="97"/>
      <c r="GM40" s="97"/>
      <c r="GN40" s="97"/>
      <c r="GO40" s="97"/>
      <c r="GP40" s="97"/>
    </row>
    <row r="41" spans="1:198" s="96" customFormat="1" ht="36" customHeight="1" x14ac:dyDescent="0.25">
      <c r="A41" s="251">
        <f>A39+1</f>
        <v>7</v>
      </c>
      <c r="B41" s="329" t="s">
        <v>275</v>
      </c>
      <c r="C41" s="221" t="s">
        <v>276</v>
      </c>
      <c r="D41" s="119" t="s">
        <v>15</v>
      </c>
      <c r="E41" s="330">
        <v>0</v>
      </c>
      <c r="F41" s="525">
        <f>SUM(E41:E41)</f>
        <v>0</v>
      </c>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97"/>
      <c r="BC41" s="97"/>
      <c r="BD41" s="97"/>
      <c r="BE41" s="97"/>
      <c r="BF41" s="97"/>
      <c r="BG41" s="97"/>
      <c r="BH41" s="97"/>
      <c r="BI41" s="97"/>
      <c r="BJ41" s="97"/>
      <c r="BK41" s="97"/>
      <c r="BL41" s="97"/>
      <c r="BM41" s="97"/>
      <c r="BN41" s="97"/>
      <c r="BO41" s="97"/>
      <c r="BP41" s="97"/>
      <c r="BQ41" s="97"/>
      <c r="BR41" s="97"/>
      <c r="BS41" s="97"/>
      <c r="BT41" s="97"/>
      <c r="BU41" s="97"/>
      <c r="BV41" s="97"/>
      <c r="BW41" s="97"/>
      <c r="BX41" s="97"/>
      <c r="BY41" s="97"/>
      <c r="BZ41" s="97"/>
      <c r="CA41" s="97"/>
      <c r="CB41" s="97"/>
      <c r="CC41" s="97"/>
      <c r="CD41" s="97"/>
      <c r="CE41" s="97"/>
      <c r="CF41" s="97"/>
      <c r="CG41" s="97"/>
      <c r="CH41" s="97"/>
      <c r="CI41" s="97"/>
      <c r="CJ41" s="97"/>
      <c r="CK41" s="97"/>
      <c r="CL41" s="97"/>
      <c r="CM41" s="97"/>
      <c r="CN41" s="97"/>
      <c r="CO41" s="97"/>
      <c r="CP41" s="97"/>
      <c r="CQ41" s="97"/>
      <c r="CR41" s="97"/>
      <c r="CS41" s="97"/>
      <c r="CT41" s="97"/>
      <c r="CU41" s="97"/>
      <c r="CV41" s="97"/>
      <c r="CW41" s="97"/>
      <c r="CX41" s="97"/>
      <c r="CY41" s="97"/>
      <c r="CZ41" s="97"/>
      <c r="DA41" s="97"/>
      <c r="DB41" s="97"/>
      <c r="DC41" s="97"/>
      <c r="DD41" s="97"/>
      <c r="DE41" s="97"/>
      <c r="DF41" s="97"/>
      <c r="DG41" s="97"/>
      <c r="DH41" s="97"/>
      <c r="DI41" s="97"/>
      <c r="DJ41" s="97"/>
      <c r="DK41" s="97"/>
      <c r="DL41" s="97"/>
      <c r="DM41" s="97"/>
      <c r="DN41" s="97"/>
      <c r="DO41" s="97"/>
      <c r="DP41" s="97"/>
      <c r="DQ41" s="97"/>
      <c r="DR41" s="97"/>
      <c r="DS41" s="97"/>
      <c r="DT41" s="97"/>
      <c r="DU41" s="97"/>
      <c r="DV41" s="97"/>
      <c r="DW41" s="97"/>
      <c r="DX41" s="97"/>
      <c r="DY41" s="97"/>
      <c r="DZ41" s="97"/>
      <c r="EA41" s="97"/>
      <c r="EB41" s="97"/>
      <c r="EC41" s="97"/>
      <c r="ED41" s="97"/>
      <c r="EE41" s="97"/>
      <c r="EF41" s="97"/>
      <c r="EG41" s="97"/>
      <c r="EH41" s="97"/>
      <c r="EI41" s="97"/>
      <c r="EJ41" s="97"/>
      <c r="EK41" s="97"/>
      <c r="EL41" s="97"/>
      <c r="EM41" s="97"/>
      <c r="EN41" s="97"/>
      <c r="EO41" s="97"/>
      <c r="EP41" s="97"/>
      <c r="EQ41" s="97"/>
      <c r="ER41" s="97"/>
      <c r="ES41" s="97"/>
      <c r="ET41" s="97"/>
      <c r="EU41" s="97"/>
      <c r="EV41" s="97"/>
      <c r="EW41" s="97"/>
      <c r="EX41" s="97"/>
      <c r="EY41" s="97"/>
      <c r="EZ41" s="97"/>
      <c r="FA41" s="97"/>
      <c r="FB41" s="97"/>
      <c r="FC41" s="97"/>
      <c r="FD41" s="97"/>
      <c r="FE41" s="97"/>
      <c r="FF41" s="97"/>
      <c r="FG41" s="97"/>
      <c r="FH41" s="97"/>
      <c r="FI41" s="97"/>
      <c r="FJ41" s="97"/>
      <c r="FK41" s="97"/>
      <c r="FL41" s="97"/>
      <c r="FM41" s="97"/>
      <c r="FN41" s="97"/>
      <c r="FO41" s="97"/>
      <c r="FP41" s="97"/>
      <c r="FQ41" s="97"/>
      <c r="FR41" s="97"/>
      <c r="FS41" s="97"/>
      <c r="FT41" s="97"/>
      <c r="FU41" s="97"/>
      <c r="FV41" s="97"/>
      <c r="FW41" s="97"/>
      <c r="FX41" s="97"/>
      <c r="FY41" s="97"/>
      <c r="FZ41" s="97"/>
      <c r="GA41" s="97"/>
      <c r="GB41" s="97"/>
      <c r="GC41" s="97"/>
      <c r="GD41" s="97"/>
      <c r="GE41" s="97"/>
      <c r="GF41" s="97"/>
      <c r="GG41" s="97"/>
      <c r="GH41" s="97"/>
      <c r="GI41" s="97"/>
      <c r="GJ41" s="97"/>
      <c r="GK41" s="97"/>
      <c r="GL41" s="97"/>
      <c r="GM41" s="97"/>
      <c r="GN41" s="97"/>
      <c r="GO41" s="97"/>
      <c r="GP41" s="97"/>
    </row>
    <row r="42" spans="1:198" s="96" customFormat="1" x14ac:dyDescent="0.25">
      <c r="A42" s="251"/>
      <c r="B42" s="327"/>
      <c r="C42" s="221"/>
      <c r="D42" s="119"/>
      <c r="E42" s="330"/>
      <c r="F42" s="525"/>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c r="BA42" s="97"/>
      <c r="BB42" s="97"/>
      <c r="BC42" s="97"/>
      <c r="BD42" s="97"/>
      <c r="BE42" s="97"/>
      <c r="BF42" s="97"/>
      <c r="BG42" s="97"/>
      <c r="BH42" s="97"/>
      <c r="BI42" s="97"/>
      <c r="BJ42" s="97"/>
      <c r="BK42" s="97"/>
      <c r="BL42" s="97"/>
      <c r="BM42" s="97"/>
      <c r="BN42" s="97"/>
      <c r="BO42" s="97"/>
      <c r="BP42" s="97"/>
      <c r="BQ42" s="97"/>
      <c r="BR42" s="97"/>
      <c r="BS42" s="97"/>
      <c r="BT42" s="97"/>
      <c r="BU42" s="97"/>
      <c r="BV42" s="97"/>
      <c r="BW42" s="97"/>
      <c r="BX42" s="97"/>
      <c r="BY42" s="97"/>
      <c r="BZ42" s="97"/>
      <c r="CA42" s="97"/>
      <c r="CB42" s="97"/>
      <c r="CC42" s="97"/>
      <c r="CD42" s="97"/>
      <c r="CE42" s="97"/>
      <c r="CF42" s="97"/>
      <c r="CG42" s="97"/>
      <c r="CH42" s="97"/>
      <c r="CI42" s="97"/>
      <c r="CJ42" s="97"/>
      <c r="CK42" s="97"/>
      <c r="CL42" s="97"/>
      <c r="CM42" s="97"/>
      <c r="CN42" s="97"/>
      <c r="CO42" s="97"/>
      <c r="CP42" s="97"/>
      <c r="CQ42" s="97"/>
      <c r="CR42" s="97"/>
      <c r="CS42" s="97"/>
      <c r="CT42" s="97"/>
      <c r="CU42" s="97"/>
      <c r="CV42" s="97"/>
      <c r="CW42" s="97"/>
      <c r="CX42" s="97"/>
      <c r="CY42" s="97"/>
      <c r="CZ42" s="97"/>
      <c r="DA42" s="97"/>
      <c r="DB42" s="97"/>
      <c r="DC42" s="97"/>
      <c r="DD42" s="97"/>
      <c r="DE42" s="97"/>
      <c r="DF42" s="97"/>
      <c r="DG42" s="97"/>
      <c r="DH42" s="97"/>
      <c r="DI42" s="97"/>
      <c r="DJ42" s="97"/>
      <c r="DK42" s="97"/>
      <c r="DL42" s="97"/>
      <c r="DM42" s="97"/>
      <c r="DN42" s="97"/>
      <c r="DO42" s="97"/>
      <c r="DP42" s="97"/>
      <c r="DQ42" s="97"/>
      <c r="DR42" s="97"/>
      <c r="DS42" s="97"/>
      <c r="DT42" s="97"/>
      <c r="DU42" s="97"/>
      <c r="DV42" s="97"/>
      <c r="DW42" s="97"/>
      <c r="DX42" s="97"/>
      <c r="DY42" s="97"/>
      <c r="DZ42" s="97"/>
      <c r="EA42" s="97"/>
      <c r="EB42" s="97"/>
      <c r="EC42" s="97"/>
      <c r="ED42" s="97"/>
      <c r="EE42" s="97"/>
      <c r="EF42" s="97"/>
      <c r="EG42" s="97"/>
      <c r="EH42" s="97"/>
      <c r="EI42" s="97"/>
      <c r="EJ42" s="97"/>
      <c r="EK42" s="97"/>
      <c r="EL42" s="97"/>
      <c r="EM42" s="97"/>
      <c r="EN42" s="97"/>
      <c r="EO42" s="97"/>
      <c r="EP42" s="97"/>
      <c r="EQ42" s="97"/>
      <c r="ER42" s="97"/>
      <c r="ES42" s="97"/>
      <c r="ET42" s="97"/>
      <c r="EU42" s="97"/>
      <c r="EV42" s="97"/>
      <c r="EW42" s="97"/>
      <c r="EX42" s="97"/>
      <c r="EY42" s="97"/>
      <c r="EZ42" s="97"/>
      <c r="FA42" s="97"/>
      <c r="FB42" s="97"/>
      <c r="FC42" s="97"/>
      <c r="FD42" s="97"/>
      <c r="FE42" s="97"/>
      <c r="FF42" s="97"/>
      <c r="FG42" s="97"/>
      <c r="FH42" s="97"/>
      <c r="FI42" s="97"/>
      <c r="FJ42" s="97"/>
      <c r="FK42" s="97"/>
      <c r="FL42" s="97"/>
      <c r="FM42" s="97"/>
      <c r="FN42" s="97"/>
      <c r="FO42" s="97"/>
      <c r="FP42" s="97"/>
      <c r="FQ42" s="97"/>
      <c r="FR42" s="97"/>
      <c r="FS42" s="97"/>
      <c r="FT42" s="97"/>
      <c r="FU42" s="97"/>
      <c r="FV42" s="97"/>
      <c r="FW42" s="97"/>
      <c r="FX42" s="97"/>
      <c r="FY42" s="97"/>
      <c r="FZ42" s="97"/>
      <c r="GA42" s="97"/>
      <c r="GB42" s="97"/>
      <c r="GC42" s="97"/>
      <c r="GD42" s="97"/>
      <c r="GE42" s="97"/>
      <c r="GF42" s="97"/>
      <c r="GG42" s="97"/>
      <c r="GH42" s="97"/>
      <c r="GI42" s="97"/>
      <c r="GJ42" s="97"/>
      <c r="GK42" s="97"/>
      <c r="GL42" s="97"/>
      <c r="GM42" s="97"/>
      <c r="GN42" s="97"/>
      <c r="GO42" s="97"/>
      <c r="GP42" s="97"/>
    </row>
    <row r="43" spans="1:198" s="96" customFormat="1" x14ac:dyDescent="0.25">
      <c r="A43" s="251"/>
      <c r="B43" s="334"/>
      <c r="C43" s="227"/>
      <c r="D43" s="136"/>
      <c r="E43" s="335"/>
      <c r="F43" s="526"/>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c r="BA43" s="97"/>
      <c r="BB43" s="97"/>
      <c r="BC43" s="97"/>
      <c r="BD43" s="97"/>
      <c r="BE43" s="97"/>
      <c r="BF43" s="97"/>
      <c r="BG43" s="97"/>
      <c r="BH43" s="97"/>
      <c r="BI43" s="97"/>
      <c r="BJ43" s="97"/>
      <c r="BK43" s="97"/>
      <c r="BL43" s="97"/>
      <c r="BM43" s="97"/>
      <c r="BN43" s="97"/>
      <c r="BO43" s="97"/>
      <c r="BP43" s="97"/>
      <c r="BQ43" s="97"/>
      <c r="BR43" s="97"/>
      <c r="BS43" s="97"/>
      <c r="BT43" s="97"/>
      <c r="BU43" s="97"/>
      <c r="BV43" s="97"/>
      <c r="BW43" s="97"/>
      <c r="BX43" s="97"/>
      <c r="BY43" s="97"/>
      <c r="BZ43" s="97"/>
      <c r="CA43" s="97"/>
      <c r="CB43" s="97"/>
      <c r="CC43" s="97"/>
      <c r="CD43" s="97"/>
      <c r="CE43" s="97"/>
      <c r="CF43" s="97"/>
      <c r="CG43" s="97"/>
      <c r="CH43" s="97"/>
      <c r="CI43" s="97"/>
      <c r="CJ43" s="97"/>
      <c r="CK43" s="97"/>
      <c r="CL43" s="97"/>
      <c r="CM43" s="97"/>
      <c r="CN43" s="97"/>
      <c r="CO43" s="97"/>
      <c r="CP43" s="97"/>
      <c r="CQ43" s="97"/>
      <c r="CR43" s="97"/>
      <c r="CS43" s="97"/>
      <c r="CT43" s="97"/>
      <c r="CU43" s="97"/>
      <c r="CV43" s="97"/>
      <c r="CW43" s="97"/>
      <c r="CX43" s="97"/>
      <c r="CY43" s="97"/>
      <c r="CZ43" s="97"/>
      <c r="DA43" s="97"/>
      <c r="DB43" s="97"/>
      <c r="DC43" s="97"/>
      <c r="DD43" s="97"/>
      <c r="DE43" s="97"/>
      <c r="DF43" s="97"/>
      <c r="DG43" s="97"/>
      <c r="DH43" s="97"/>
      <c r="DI43" s="97"/>
      <c r="DJ43" s="97"/>
      <c r="DK43" s="97"/>
      <c r="DL43" s="97"/>
      <c r="DM43" s="97"/>
      <c r="DN43" s="97"/>
      <c r="DO43" s="97"/>
      <c r="DP43" s="97"/>
      <c r="DQ43" s="97"/>
      <c r="DR43" s="97"/>
      <c r="DS43" s="97"/>
      <c r="DT43" s="97"/>
      <c r="DU43" s="97"/>
      <c r="DV43" s="97"/>
      <c r="DW43" s="97"/>
      <c r="DX43" s="97"/>
      <c r="DY43" s="97"/>
      <c r="DZ43" s="97"/>
      <c r="EA43" s="97"/>
      <c r="EB43" s="97"/>
      <c r="EC43" s="97"/>
      <c r="ED43" s="97"/>
      <c r="EE43" s="97"/>
      <c r="EF43" s="97"/>
      <c r="EG43" s="97"/>
      <c r="EH43" s="97"/>
      <c r="EI43" s="97"/>
      <c r="EJ43" s="97"/>
      <c r="EK43" s="97"/>
      <c r="EL43" s="97"/>
      <c r="EM43" s="97"/>
      <c r="EN43" s="97"/>
      <c r="EO43" s="97"/>
      <c r="EP43" s="97"/>
      <c r="EQ43" s="97"/>
      <c r="ER43" s="97"/>
      <c r="ES43" s="97"/>
      <c r="ET43" s="97"/>
      <c r="EU43" s="97"/>
      <c r="EV43" s="97"/>
      <c r="EW43" s="97"/>
      <c r="EX43" s="97"/>
      <c r="EY43" s="97"/>
      <c r="EZ43" s="97"/>
      <c r="FA43" s="97"/>
      <c r="FB43" s="97"/>
      <c r="FC43" s="97"/>
      <c r="FD43" s="97"/>
      <c r="FE43" s="97"/>
      <c r="FF43" s="97"/>
      <c r="FG43" s="97"/>
      <c r="FH43" s="97"/>
      <c r="FI43" s="97"/>
      <c r="FJ43" s="97"/>
      <c r="FK43" s="97"/>
      <c r="FL43" s="97"/>
      <c r="FM43" s="97"/>
      <c r="FN43" s="97"/>
      <c r="FO43" s="97"/>
      <c r="FP43" s="97"/>
      <c r="FQ43" s="97"/>
      <c r="FR43" s="97"/>
      <c r="FS43" s="97"/>
      <c r="FT43" s="97"/>
      <c r="FU43" s="97"/>
      <c r="FV43" s="97"/>
      <c r="FW43" s="97"/>
      <c r="FX43" s="97"/>
      <c r="FY43" s="97"/>
      <c r="FZ43" s="97"/>
      <c r="GA43" s="97"/>
      <c r="GB43" s="97"/>
      <c r="GC43" s="97"/>
      <c r="GD43" s="97"/>
      <c r="GE43" s="97"/>
      <c r="GF43" s="97"/>
      <c r="GG43" s="97"/>
      <c r="GH43" s="97"/>
      <c r="GI43" s="97"/>
      <c r="GJ43" s="97"/>
      <c r="GK43" s="97"/>
      <c r="GL43" s="97"/>
      <c r="GM43" s="97"/>
      <c r="GN43" s="97"/>
      <c r="GO43" s="97"/>
    </row>
    <row r="44" spans="1:198" s="96" customFormat="1" x14ac:dyDescent="0.25">
      <c r="A44" s="251"/>
      <c r="B44" s="334"/>
      <c r="C44" s="227"/>
      <c r="D44" s="136"/>
      <c r="E44" s="335"/>
      <c r="F44" s="526"/>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c r="BB44" s="97"/>
      <c r="BC44" s="97"/>
      <c r="BD44" s="97"/>
      <c r="BE44" s="97"/>
      <c r="BF44" s="97"/>
      <c r="BG44" s="97"/>
      <c r="BH44" s="97"/>
      <c r="BI44" s="97"/>
      <c r="BJ44" s="97"/>
      <c r="BK44" s="97"/>
      <c r="BL44" s="97"/>
      <c r="BM44" s="97"/>
      <c r="BN44" s="97"/>
      <c r="BO44" s="97"/>
      <c r="BP44" s="97"/>
      <c r="BQ44" s="97"/>
      <c r="BR44" s="97"/>
      <c r="BS44" s="97"/>
      <c r="BT44" s="97"/>
      <c r="BU44" s="97"/>
      <c r="BV44" s="97"/>
      <c r="BW44" s="97"/>
      <c r="BX44" s="97"/>
      <c r="BY44" s="97"/>
      <c r="BZ44" s="97"/>
      <c r="CA44" s="97"/>
      <c r="CB44" s="97"/>
      <c r="CC44" s="97"/>
      <c r="CD44" s="97"/>
      <c r="CE44" s="97"/>
      <c r="CF44" s="97"/>
      <c r="CG44" s="97"/>
      <c r="CH44" s="97"/>
      <c r="CI44" s="97"/>
      <c r="CJ44" s="97"/>
      <c r="CK44" s="97"/>
      <c r="CL44" s="97"/>
      <c r="CM44" s="97"/>
      <c r="CN44" s="97"/>
      <c r="CO44" s="97"/>
      <c r="CP44" s="97"/>
      <c r="CQ44" s="97"/>
      <c r="CR44" s="97"/>
      <c r="CS44" s="97"/>
      <c r="CT44" s="97"/>
      <c r="CU44" s="97"/>
      <c r="CV44" s="97"/>
      <c r="CW44" s="97"/>
      <c r="CX44" s="97"/>
      <c r="CY44" s="97"/>
      <c r="CZ44" s="97"/>
      <c r="DA44" s="97"/>
      <c r="DB44" s="97"/>
      <c r="DC44" s="97"/>
      <c r="DD44" s="97"/>
      <c r="DE44" s="97"/>
      <c r="DF44" s="97"/>
      <c r="DG44" s="97"/>
      <c r="DH44" s="97"/>
      <c r="DI44" s="97"/>
      <c r="DJ44" s="97"/>
      <c r="DK44" s="97"/>
      <c r="DL44" s="97"/>
      <c r="DM44" s="97"/>
      <c r="DN44" s="97"/>
      <c r="DO44" s="97"/>
      <c r="DP44" s="97"/>
      <c r="DQ44" s="97"/>
      <c r="DR44" s="97"/>
      <c r="DS44" s="97"/>
      <c r="DT44" s="97"/>
      <c r="DU44" s="97"/>
      <c r="DV44" s="97"/>
      <c r="DW44" s="97"/>
      <c r="DX44" s="97"/>
      <c r="DY44" s="97"/>
      <c r="DZ44" s="97"/>
      <c r="EA44" s="97"/>
      <c r="EB44" s="97"/>
      <c r="EC44" s="97"/>
      <c r="ED44" s="97"/>
      <c r="EE44" s="97"/>
      <c r="EF44" s="97"/>
      <c r="EG44" s="97"/>
      <c r="EH44" s="97"/>
      <c r="EI44" s="97"/>
      <c r="EJ44" s="97"/>
      <c r="EK44" s="97"/>
      <c r="EL44" s="97"/>
      <c r="EM44" s="97"/>
      <c r="EN44" s="97"/>
      <c r="EO44" s="97"/>
      <c r="EP44" s="97"/>
      <c r="EQ44" s="97"/>
      <c r="ER44" s="97"/>
      <c r="ES44" s="97"/>
      <c r="ET44" s="97"/>
      <c r="EU44" s="97"/>
      <c r="EV44" s="97"/>
      <c r="EW44" s="97"/>
      <c r="EX44" s="97"/>
      <c r="EY44" s="97"/>
      <c r="EZ44" s="97"/>
      <c r="FA44" s="97"/>
      <c r="FB44" s="97"/>
      <c r="FC44" s="97"/>
      <c r="FD44" s="97"/>
      <c r="FE44" s="97"/>
      <c r="FF44" s="97"/>
      <c r="FG44" s="97"/>
      <c r="FH44" s="97"/>
      <c r="FI44" s="97"/>
      <c r="FJ44" s="97"/>
      <c r="FK44" s="97"/>
      <c r="FL44" s="97"/>
      <c r="FM44" s="97"/>
      <c r="FN44" s="97"/>
      <c r="FO44" s="97"/>
      <c r="FP44" s="97"/>
      <c r="FQ44" s="97"/>
      <c r="FR44" s="97"/>
      <c r="FS44" s="97"/>
      <c r="FT44" s="97"/>
      <c r="FU44" s="97"/>
      <c r="FV44" s="97"/>
      <c r="FW44" s="97"/>
      <c r="FX44" s="97"/>
      <c r="FY44" s="97"/>
      <c r="FZ44" s="97"/>
      <c r="GA44" s="97"/>
      <c r="GB44" s="97"/>
      <c r="GC44" s="97"/>
      <c r="GD44" s="97"/>
      <c r="GE44" s="97"/>
      <c r="GF44" s="97"/>
      <c r="GG44" s="97"/>
      <c r="GH44" s="97"/>
      <c r="GI44" s="97"/>
      <c r="GJ44" s="97"/>
      <c r="GK44" s="97"/>
      <c r="GL44" s="97"/>
      <c r="GM44" s="97"/>
      <c r="GN44" s="97"/>
      <c r="GO44" s="97"/>
    </row>
    <row r="45" spans="1:198" s="96" customFormat="1" x14ac:dyDescent="0.25">
      <c r="A45" s="251"/>
      <c r="B45" s="327"/>
      <c r="C45" s="221"/>
      <c r="D45" s="119"/>
      <c r="E45" s="325"/>
      <c r="F45" s="524"/>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c r="BA45" s="97"/>
      <c r="BB45" s="97"/>
      <c r="BC45" s="97"/>
      <c r="BD45" s="97"/>
      <c r="BE45" s="97"/>
      <c r="BF45" s="97"/>
      <c r="BG45" s="97"/>
      <c r="BH45" s="97"/>
      <c r="BI45" s="97"/>
      <c r="BJ45" s="97"/>
      <c r="BK45" s="97"/>
      <c r="BL45" s="97"/>
      <c r="BM45" s="97"/>
      <c r="BN45" s="97"/>
      <c r="BO45" s="97"/>
      <c r="BP45" s="97"/>
      <c r="BQ45" s="97"/>
      <c r="BR45" s="97"/>
      <c r="BS45" s="97"/>
      <c r="BT45" s="97"/>
      <c r="BU45" s="97"/>
      <c r="BV45" s="97"/>
      <c r="BW45" s="97"/>
      <c r="BX45" s="97"/>
      <c r="BY45" s="97"/>
      <c r="BZ45" s="97"/>
      <c r="CA45" s="97"/>
      <c r="CB45" s="97"/>
      <c r="CC45" s="97"/>
      <c r="CD45" s="97"/>
      <c r="CE45" s="97"/>
      <c r="CF45" s="97"/>
      <c r="CG45" s="97"/>
      <c r="CH45" s="97"/>
      <c r="CI45" s="97"/>
      <c r="CJ45" s="97"/>
      <c r="CK45" s="97"/>
      <c r="CL45" s="97"/>
      <c r="CM45" s="97"/>
      <c r="CN45" s="97"/>
      <c r="CO45" s="97"/>
      <c r="CP45" s="97"/>
      <c r="CQ45" s="97"/>
      <c r="CR45" s="97"/>
      <c r="CS45" s="97"/>
      <c r="CT45" s="97"/>
      <c r="CU45" s="97"/>
      <c r="CV45" s="97"/>
      <c r="CW45" s="97"/>
      <c r="CX45" s="97"/>
      <c r="CY45" s="97"/>
      <c r="CZ45" s="97"/>
      <c r="DA45" s="97"/>
      <c r="DB45" s="97"/>
      <c r="DC45" s="97"/>
      <c r="DD45" s="97"/>
      <c r="DE45" s="97"/>
      <c r="DF45" s="97"/>
      <c r="DG45" s="97"/>
      <c r="DH45" s="97"/>
      <c r="DI45" s="97"/>
      <c r="DJ45" s="97"/>
      <c r="DK45" s="97"/>
      <c r="DL45" s="97"/>
      <c r="DM45" s="97"/>
      <c r="DN45" s="97"/>
      <c r="DO45" s="97"/>
      <c r="DP45" s="97"/>
      <c r="DQ45" s="97"/>
      <c r="DR45" s="97"/>
      <c r="DS45" s="97"/>
      <c r="DT45" s="97"/>
      <c r="DU45" s="97"/>
      <c r="DV45" s="97"/>
      <c r="DW45" s="97"/>
      <c r="DX45" s="97"/>
      <c r="DY45" s="97"/>
      <c r="DZ45" s="97"/>
      <c r="EA45" s="97"/>
      <c r="EB45" s="97"/>
      <c r="EC45" s="97"/>
      <c r="ED45" s="97"/>
      <c r="EE45" s="97"/>
      <c r="EF45" s="97"/>
      <c r="EG45" s="97"/>
      <c r="EH45" s="97"/>
      <c r="EI45" s="97"/>
      <c r="EJ45" s="97"/>
      <c r="EK45" s="97"/>
      <c r="EL45" s="97"/>
      <c r="EM45" s="97"/>
      <c r="EN45" s="97"/>
      <c r="EO45" s="97"/>
      <c r="EP45" s="97"/>
      <c r="EQ45" s="97"/>
      <c r="ER45" s="97"/>
      <c r="ES45" s="97"/>
      <c r="ET45" s="97"/>
      <c r="EU45" s="97"/>
      <c r="EV45" s="97"/>
      <c r="EW45" s="97"/>
      <c r="EX45" s="97"/>
      <c r="EY45" s="97"/>
      <c r="EZ45" s="97"/>
      <c r="FA45" s="97"/>
      <c r="FB45" s="97"/>
      <c r="FC45" s="97"/>
      <c r="FD45" s="97"/>
      <c r="FE45" s="97"/>
      <c r="FF45" s="97"/>
      <c r="FG45" s="97"/>
      <c r="FH45" s="97"/>
      <c r="FI45" s="97"/>
      <c r="FJ45" s="97"/>
      <c r="FK45" s="97"/>
      <c r="FL45" s="97"/>
      <c r="FM45" s="97"/>
      <c r="FN45" s="97"/>
      <c r="FO45" s="97"/>
      <c r="FP45" s="97"/>
      <c r="FQ45" s="97"/>
      <c r="FR45" s="97"/>
      <c r="FS45" s="97"/>
      <c r="FT45" s="97"/>
      <c r="FU45" s="97"/>
      <c r="FV45" s="97"/>
      <c r="FW45" s="97"/>
      <c r="FX45" s="97"/>
      <c r="FY45" s="97"/>
      <c r="FZ45" s="97"/>
      <c r="GA45" s="97"/>
      <c r="GB45" s="97"/>
      <c r="GC45" s="97"/>
      <c r="GD45" s="97"/>
      <c r="GE45" s="97"/>
      <c r="GF45" s="97"/>
      <c r="GG45" s="97"/>
      <c r="GH45" s="97"/>
      <c r="GI45" s="97"/>
      <c r="GJ45" s="97"/>
      <c r="GK45" s="97"/>
      <c r="GL45" s="97"/>
      <c r="GM45" s="97"/>
      <c r="GN45" s="97"/>
      <c r="GO45" s="97"/>
    </row>
    <row r="46" spans="1:198" s="96" customFormat="1" x14ac:dyDescent="0.25">
      <c r="A46" s="251"/>
      <c r="B46" s="329"/>
      <c r="C46" s="221"/>
      <c r="D46" s="119"/>
      <c r="E46" s="330"/>
      <c r="F46" s="52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c r="BA46" s="97"/>
      <c r="BB46" s="97"/>
      <c r="BC46" s="97"/>
      <c r="BD46" s="97"/>
      <c r="BE46" s="97"/>
      <c r="BF46" s="97"/>
      <c r="BG46" s="97"/>
      <c r="BH46" s="97"/>
      <c r="BI46" s="97"/>
      <c r="BJ46" s="97"/>
      <c r="BK46" s="97"/>
      <c r="BL46" s="97"/>
      <c r="BM46" s="97"/>
      <c r="BN46" s="97"/>
      <c r="BO46" s="97"/>
      <c r="BP46" s="97"/>
      <c r="BQ46" s="97"/>
      <c r="BR46" s="97"/>
      <c r="BS46" s="97"/>
      <c r="BT46" s="97"/>
      <c r="BU46" s="97"/>
      <c r="BV46" s="97"/>
      <c r="BW46" s="97"/>
      <c r="BX46" s="97"/>
      <c r="BY46" s="97"/>
      <c r="BZ46" s="97"/>
      <c r="CA46" s="97"/>
      <c r="CB46" s="97"/>
      <c r="CC46" s="97"/>
      <c r="CD46" s="97"/>
      <c r="CE46" s="97"/>
      <c r="CF46" s="97"/>
      <c r="CG46" s="97"/>
      <c r="CH46" s="97"/>
      <c r="CI46" s="97"/>
      <c r="CJ46" s="97"/>
      <c r="CK46" s="97"/>
      <c r="CL46" s="97"/>
      <c r="CM46" s="97"/>
      <c r="CN46" s="97"/>
      <c r="CO46" s="97"/>
      <c r="CP46" s="97"/>
      <c r="CQ46" s="97"/>
      <c r="CR46" s="97"/>
      <c r="CS46" s="97"/>
      <c r="CT46" s="97"/>
      <c r="CU46" s="97"/>
      <c r="CV46" s="97"/>
      <c r="CW46" s="97"/>
      <c r="CX46" s="97"/>
      <c r="CY46" s="97"/>
      <c r="CZ46" s="97"/>
      <c r="DA46" s="97"/>
      <c r="DB46" s="97"/>
      <c r="DC46" s="97"/>
      <c r="DD46" s="97"/>
      <c r="DE46" s="97"/>
      <c r="DF46" s="97"/>
      <c r="DG46" s="97"/>
      <c r="DH46" s="97"/>
      <c r="DI46" s="97"/>
      <c r="DJ46" s="97"/>
      <c r="DK46" s="97"/>
      <c r="DL46" s="97"/>
      <c r="DM46" s="97"/>
      <c r="DN46" s="97"/>
      <c r="DO46" s="97"/>
      <c r="DP46" s="97"/>
      <c r="DQ46" s="97"/>
      <c r="DR46" s="97"/>
      <c r="DS46" s="97"/>
      <c r="DT46" s="97"/>
      <c r="DU46" s="97"/>
      <c r="DV46" s="97"/>
      <c r="DW46" s="97"/>
      <c r="DX46" s="97"/>
      <c r="DY46" s="97"/>
      <c r="DZ46" s="97"/>
      <c r="EA46" s="97"/>
      <c r="EB46" s="97"/>
      <c r="EC46" s="97"/>
      <c r="ED46" s="97"/>
      <c r="EE46" s="97"/>
      <c r="EF46" s="97"/>
      <c r="EG46" s="97"/>
      <c r="EH46" s="97"/>
      <c r="EI46" s="97"/>
      <c r="EJ46" s="97"/>
      <c r="EK46" s="97"/>
      <c r="EL46" s="97"/>
      <c r="EM46" s="97"/>
      <c r="EN46" s="97"/>
      <c r="EO46" s="97"/>
      <c r="EP46" s="97"/>
      <c r="EQ46" s="97"/>
      <c r="ER46" s="97"/>
      <c r="ES46" s="97"/>
      <c r="ET46" s="97"/>
      <c r="EU46" s="97"/>
      <c r="EV46" s="97"/>
      <c r="EW46" s="97"/>
      <c r="EX46" s="97"/>
      <c r="EY46" s="97"/>
      <c r="EZ46" s="97"/>
      <c r="FA46" s="97"/>
      <c r="FB46" s="97"/>
      <c r="FC46" s="97"/>
      <c r="FD46" s="97"/>
      <c r="FE46" s="97"/>
      <c r="FF46" s="97"/>
      <c r="FG46" s="97"/>
      <c r="FH46" s="97"/>
      <c r="FI46" s="97"/>
      <c r="FJ46" s="97"/>
      <c r="FK46" s="97"/>
      <c r="FL46" s="97"/>
      <c r="FM46" s="97"/>
      <c r="FN46" s="97"/>
      <c r="FO46" s="97"/>
      <c r="FP46" s="97"/>
      <c r="FQ46" s="97"/>
      <c r="FR46" s="97"/>
      <c r="FS46" s="97"/>
      <c r="FT46" s="97"/>
      <c r="FU46" s="97"/>
      <c r="FV46" s="97"/>
      <c r="FW46" s="97"/>
      <c r="FX46" s="97"/>
      <c r="FY46" s="97"/>
      <c r="FZ46" s="97"/>
      <c r="GA46" s="97"/>
      <c r="GB46" s="97"/>
      <c r="GC46" s="97"/>
      <c r="GD46" s="97"/>
      <c r="GE46" s="97"/>
      <c r="GF46" s="97"/>
      <c r="GG46" s="97"/>
      <c r="GH46" s="97"/>
      <c r="GI46" s="97"/>
      <c r="GJ46" s="97"/>
      <c r="GK46" s="97"/>
      <c r="GL46" s="97"/>
      <c r="GM46" s="97"/>
      <c r="GN46" s="97"/>
      <c r="GO46" s="97"/>
    </row>
    <row r="47" spans="1:198" s="96" customFormat="1" x14ac:dyDescent="0.25">
      <c r="A47" s="251"/>
      <c r="B47" s="329"/>
      <c r="C47" s="242" t="s">
        <v>17</v>
      </c>
      <c r="D47" s="119"/>
      <c r="E47" s="330"/>
      <c r="F47" s="528">
        <f>SUM(F21:F45)</f>
        <v>0</v>
      </c>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97"/>
      <c r="BB47" s="97"/>
      <c r="BC47" s="97"/>
      <c r="BD47" s="97"/>
      <c r="BE47" s="97"/>
      <c r="BF47" s="97"/>
      <c r="BG47" s="97"/>
      <c r="BH47" s="97"/>
      <c r="BI47" s="97"/>
      <c r="BJ47" s="97"/>
      <c r="BK47" s="97"/>
      <c r="BL47" s="97"/>
      <c r="BM47" s="97"/>
      <c r="BN47" s="97"/>
      <c r="BO47" s="97"/>
      <c r="BP47" s="97"/>
      <c r="BQ47" s="97"/>
      <c r="BR47" s="97"/>
      <c r="BS47" s="97"/>
      <c r="BT47" s="97"/>
      <c r="BU47" s="97"/>
      <c r="BV47" s="97"/>
      <c r="BW47" s="97"/>
      <c r="BX47" s="97"/>
      <c r="BY47" s="97"/>
      <c r="BZ47" s="97"/>
      <c r="CA47" s="97"/>
      <c r="CB47" s="97"/>
      <c r="CC47" s="97"/>
      <c r="CD47" s="97"/>
      <c r="CE47" s="97"/>
      <c r="CF47" s="97"/>
      <c r="CG47" s="97"/>
      <c r="CH47" s="97"/>
      <c r="CI47" s="97"/>
      <c r="CJ47" s="97"/>
      <c r="CK47" s="97"/>
      <c r="CL47" s="97"/>
      <c r="CM47" s="97"/>
      <c r="CN47" s="97"/>
      <c r="CO47" s="97"/>
      <c r="CP47" s="97"/>
      <c r="CQ47" s="97"/>
      <c r="CR47" s="97"/>
      <c r="CS47" s="97"/>
      <c r="CT47" s="97"/>
      <c r="CU47" s="97"/>
      <c r="CV47" s="97"/>
      <c r="CW47" s="97"/>
      <c r="CX47" s="97"/>
      <c r="CY47" s="97"/>
      <c r="CZ47" s="97"/>
      <c r="DA47" s="97"/>
      <c r="DB47" s="97"/>
      <c r="DC47" s="97"/>
      <c r="DD47" s="97"/>
      <c r="DE47" s="97"/>
      <c r="DF47" s="97"/>
      <c r="DG47" s="97"/>
      <c r="DH47" s="97"/>
      <c r="DI47" s="97"/>
      <c r="DJ47" s="97"/>
      <c r="DK47" s="97"/>
      <c r="DL47" s="97"/>
      <c r="DM47" s="97"/>
      <c r="DN47" s="97"/>
      <c r="DO47" s="97"/>
      <c r="DP47" s="97"/>
      <c r="DQ47" s="97"/>
      <c r="DR47" s="97"/>
      <c r="DS47" s="97"/>
      <c r="DT47" s="97"/>
      <c r="DU47" s="97"/>
      <c r="DV47" s="97"/>
      <c r="DW47" s="97"/>
      <c r="DX47" s="97"/>
      <c r="DY47" s="97"/>
      <c r="DZ47" s="97"/>
      <c r="EA47" s="97"/>
      <c r="EB47" s="97"/>
      <c r="EC47" s="97"/>
      <c r="ED47" s="97"/>
      <c r="EE47" s="97"/>
      <c r="EF47" s="97"/>
      <c r="EG47" s="97"/>
      <c r="EH47" s="97"/>
      <c r="EI47" s="97"/>
      <c r="EJ47" s="97"/>
      <c r="EK47" s="97"/>
      <c r="EL47" s="97"/>
      <c r="EM47" s="97"/>
      <c r="EN47" s="97"/>
      <c r="EO47" s="97"/>
      <c r="EP47" s="97"/>
      <c r="EQ47" s="97"/>
      <c r="ER47" s="97"/>
      <c r="ES47" s="97"/>
      <c r="ET47" s="97"/>
      <c r="EU47" s="97"/>
      <c r="EV47" s="97"/>
      <c r="EW47" s="97"/>
      <c r="EX47" s="97"/>
      <c r="EY47" s="97"/>
      <c r="EZ47" s="97"/>
      <c r="FA47" s="97"/>
      <c r="FB47" s="97"/>
      <c r="FC47" s="97"/>
      <c r="FD47" s="97"/>
      <c r="FE47" s="97"/>
      <c r="FF47" s="97"/>
      <c r="FG47" s="97"/>
      <c r="FH47" s="97"/>
      <c r="FI47" s="97"/>
      <c r="FJ47" s="97"/>
      <c r="FK47" s="97"/>
      <c r="FL47" s="97"/>
      <c r="FM47" s="97"/>
      <c r="FN47" s="97"/>
      <c r="FO47" s="97"/>
      <c r="FP47" s="97"/>
      <c r="FQ47" s="97"/>
      <c r="FR47" s="97"/>
      <c r="FS47" s="97"/>
      <c r="FT47" s="97"/>
      <c r="FU47" s="97"/>
      <c r="FV47" s="97"/>
      <c r="FW47" s="97"/>
      <c r="FX47" s="97"/>
      <c r="FY47" s="97"/>
      <c r="FZ47" s="97"/>
      <c r="GA47" s="97"/>
      <c r="GB47" s="97"/>
      <c r="GC47" s="97"/>
      <c r="GD47" s="97"/>
      <c r="GE47" s="97"/>
      <c r="GF47" s="97"/>
      <c r="GG47" s="97"/>
      <c r="GH47" s="97"/>
      <c r="GI47" s="97"/>
      <c r="GJ47" s="97"/>
      <c r="GK47" s="97"/>
      <c r="GL47" s="97"/>
      <c r="GM47" s="97"/>
      <c r="GN47" s="97"/>
      <c r="GO47" s="97"/>
    </row>
    <row r="48" spans="1:198" s="96" customFormat="1" ht="14.4" thickBot="1" x14ac:dyDescent="0.3">
      <c r="A48" s="245"/>
      <c r="B48" s="336"/>
      <c r="C48" s="337"/>
      <c r="D48" s="338"/>
      <c r="E48" s="339"/>
      <c r="F48" s="529"/>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c r="BB48" s="97"/>
      <c r="BC48" s="97"/>
      <c r="BD48" s="97"/>
      <c r="BE48" s="97"/>
      <c r="BF48" s="97"/>
      <c r="BG48" s="97"/>
      <c r="BH48" s="97"/>
      <c r="BI48" s="97"/>
      <c r="BJ48" s="97"/>
      <c r="BK48" s="97"/>
      <c r="BL48" s="97"/>
      <c r="BM48" s="97"/>
      <c r="BN48" s="97"/>
      <c r="BO48" s="97"/>
      <c r="BP48" s="97"/>
      <c r="BQ48" s="97"/>
      <c r="BR48" s="97"/>
      <c r="BS48" s="97"/>
      <c r="BT48" s="97"/>
      <c r="BU48" s="97"/>
      <c r="BV48" s="97"/>
      <c r="BW48" s="97"/>
      <c r="BX48" s="97"/>
      <c r="BY48" s="97"/>
      <c r="BZ48" s="97"/>
      <c r="CA48" s="97"/>
      <c r="CB48" s="97"/>
      <c r="CC48" s="97"/>
      <c r="CD48" s="97"/>
      <c r="CE48" s="97"/>
      <c r="CF48" s="97"/>
      <c r="CG48" s="97"/>
      <c r="CH48" s="97"/>
      <c r="CI48" s="97"/>
      <c r="CJ48" s="97"/>
      <c r="CK48" s="97"/>
      <c r="CL48" s="97"/>
      <c r="CM48" s="97"/>
      <c r="CN48" s="97"/>
      <c r="CO48" s="97"/>
      <c r="CP48" s="97"/>
      <c r="CQ48" s="97"/>
      <c r="CR48" s="97"/>
      <c r="CS48" s="97"/>
      <c r="CT48" s="97"/>
      <c r="CU48" s="97"/>
      <c r="CV48" s="97"/>
      <c r="CW48" s="97"/>
      <c r="CX48" s="97"/>
      <c r="CY48" s="97"/>
      <c r="CZ48" s="97"/>
      <c r="DA48" s="97"/>
      <c r="DB48" s="97"/>
      <c r="DC48" s="97"/>
      <c r="DD48" s="97"/>
      <c r="DE48" s="97"/>
      <c r="DF48" s="97"/>
      <c r="DG48" s="97"/>
      <c r="DH48" s="97"/>
      <c r="DI48" s="97"/>
      <c r="DJ48" s="97"/>
      <c r="DK48" s="97"/>
      <c r="DL48" s="97"/>
      <c r="DM48" s="97"/>
      <c r="DN48" s="97"/>
      <c r="DO48" s="97"/>
      <c r="DP48" s="97"/>
      <c r="DQ48" s="97"/>
      <c r="DR48" s="97"/>
      <c r="DS48" s="97"/>
      <c r="DT48" s="97"/>
      <c r="DU48" s="97"/>
      <c r="DV48" s="97"/>
      <c r="DW48" s="97"/>
      <c r="DX48" s="97"/>
      <c r="DY48" s="97"/>
      <c r="DZ48" s="97"/>
      <c r="EA48" s="97"/>
      <c r="EB48" s="97"/>
      <c r="EC48" s="97"/>
      <c r="ED48" s="97"/>
      <c r="EE48" s="97"/>
      <c r="EF48" s="97"/>
      <c r="EG48" s="97"/>
      <c r="EH48" s="97"/>
      <c r="EI48" s="97"/>
      <c r="EJ48" s="97"/>
      <c r="EK48" s="97"/>
      <c r="EL48" s="97"/>
      <c r="EM48" s="97"/>
      <c r="EN48" s="97"/>
      <c r="EO48" s="97"/>
      <c r="EP48" s="97"/>
      <c r="EQ48" s="97"/>
      <c r="ER48" s="97"/>
      <c r="ES48" s="97"/>
      <c r="ET48" s="97"/>
      <c r="EU48" s="97"/>
      <c r="EV48" s="97"/>
      <c r="EW48" s="97"/>
      <c r="EX48" s="97"/>
      <c r="EY48" s="97"/>
      <c r="EZ48" s="97"/>
      <c r="FA48" s="97"/>
      <c r="FB48" s="97"/>
      <c r="FC48" s="97"/>
      <c r="FD48" s="97"/>
      <c r="FE48" s="97"/>
      <c r="FF48" s="97"/>
      <c r="FG48" s="97"/>
      <c r="FH48" s="97"/>
      <c r="FI48" s="97"/>
      <c r="FJ48" s="97"/>
      <c r="FK48" s="97"/>
      <c r="FL48" s="97"/>
      <c r="FM48" s="97"/>
      <c r="FN48" s="97"/>
      <c r="FO48" s="97"/>
      <c r="FP48" s="97"/>
      <c r="FQ48" s="97"/>
      <c r="FR48" s="97"/>
      <c r="FS48" s="97"/>
      <c r="FT48" s="97"/>
      <c r="FU48" s="97"/>
      <c r="FV48" s="97"/>
      <c r="FW48" s="97"/>
      <c r="FX48" s="97"/>
      <c r="FY48" s="97"/>
      <c r="FZ48" s="97"/>
      <c r="GA48" s="97"/>
      <c r="GB48" s="97"/>
      <c r="GC48" s="97"/>
      <c r="GD48" s="97"/>
      <c r="GE48" s="97"/>
      <c r="GF48" s="97"/>
      <c r="GG48" s="97"/>
      <c r="GH48" s="97"/>
      <c r="GI48" s="97"/>
      <c r="GJ48" s="97"/>
      <c r="GK48" s="97"/>
      <c r="GL48" s="97"/>
      <c r="GM48" s="97"/>
      <c r="GN48" s="97"/>
      <c r="GO48" s="97"/>
    </row>
    <row r="49" spans="1:9" ht="14.4" thickTop="1" x14ac:dyDescent="0.25">
      <c r="A49" s="251"/>
      <c r="B49" s="327"/>
      <c r="C49" s="221"/>
      <c r="D49" s="119"/>
      <c r="E49" s="340"/>
      <c r="F49" s="524"/>
    </row>
    <row r="50" spans="1:9" x14ac:dyDescent="0.25">
      <c r="A50" s="251"/>
      <c r="B50" s="327"/>
      <c r="C50" s="242" t="s">
        <v>18</v>
      </c>
      <c r="D50" s="119"/>
      <c r="E50" s="340"/>
      <c r="F50" s="530">
        <f>F47</f>
        <v>0</v>
      </c>
    </row>
    <row r="51" spans="1:9" ht="14.4" thickBot="1" x14ac:dyDescent="0.3">
      <c r="A51" s="251"/>
      <c r="B51" s="327"/>
      <c r="C51" s="242"/>
      <c r="D51" s="119"/>
      <c r="E51" s="340"/>
      <c r="F51" s="531"/>
    </row>
    <row r="52" spans="1:9" ht="14.4" thickTop="1" x14ac:dyDescent="0.25">
      <c r="A52" s="251"/>
      <c r="B52" s="334"/>
      <c r="C52" s="235"/>
      <c r="D52" s="341"/>
      <c r="E52" s="332"/>
      <c r="F52" s="525"/>
    </row>
    <row r="53" spans="1:9" ht="27.6" x14ac:dyDescent="0.25">
      <c r="A53" s="251">
        <f>A41+1</f>
        <v>8</v>
      </c>
      <c r="B53" s="334" t="s">
        <v>277</v>
      </c>
      <c r="C53" s="235" t="s">
        <v>278</v>
      </c>
      <c r="D53" s="253" t="s">
        <v>15</v>
      </c>
      <c r="E53" s="355">
        <v>0</v>
      </c>
      <c r="F53" s="526">
        <f>SUM(E53:E53)</f>
        <v>0</v>
      </c>
      <c r="G53" s="177"/>
      <c r="I53" s="342"/>
    </row>
    <row r="54" spans="1:9" x14ac:dyDescent="0.25">
      <c r="A54" s="251"/>
      <c r="B54" s="327"/>
      <c r="C54" s="235"/>
      <c r="D54" s="341"/>
      <c r="E54" s="325"/>
      <c r="F54" s="524"/>
      <c r="I54" s="342"/>
    </row>
    <row r="55" spans="1:9" ht="27.6" x14ac:dyDescent="0.25">
      <c r="A55" s="251">
        <f>A53+1</f>
        <v>9</v>
      </c>
      <c r="B55" s="343" t="s">
        <v>279</v>
      </c>
      <c r="C55" s="344" t="s">
        <v>280</v>
      </c>
      <c r="D55" s="253" t="s">
        <v>15</v>
      </c>
      <c r="E55" s="355">
        <v>0</v>
      </c>
      <c r="F55" s="526">
        <f>SUM(E55:E55)</f>
        <v>0</v>
      </c>
      <c r="I55" s="342"/>
    </row>
    <row r="56" spans="1:9" x14ac:dyDescent="0.25">
      <c r="A56" s="251"/>
      <c r="B56" s="345"/>
      <c r="C56" s="344"/>
      <c r="D56" s="253" t="s">
        <v>15</v>
      </c>
      <c r="E56" s="355">
        <v>0</v>
      </c>
      <c r="F56" s="526">
        <f>SUM(E56:E56)</f>
        <v>0</v>
      </c>
    </row>
    <row r="57" spans="1:9" x14ac:dyDescent="0.25">
      <c r="A57" s="251">
        <f>A55+1</f>
        <v>10</v>
      </c>
      <c r="B57" s="346" t="s">
        <v>281</v>
      </c>
      <c r="C57" s="344" t="s">
        <v>282</v>
      </c>
      <c r="D57" s="253" t="s">
        <v>15</v>
      </c>
      <c r="E57" s="355">
        <v>0</v>
      </c>
      <c r="F57" s="526">
        <f>SUM(E57:E57)</f>
        <v>0</v>
      </c>
      <c r="I57" s="342"/>
    </row>
    <row r="58" spans="1:9" x14ac:dyDescent="0.25">
      <c r="A58" s="328"/>
      <c r="B58" s="347"/>
      <c r="C58" s="344"/>
      <c r="D58" s="341"/>
      <c r="E58" s="325"/>
      <c r="F58" s="524"/>
    </row>
    <row r="59" spans="1:9" x14ac:dyDescent="0.25">
      <c r="A59" s="251">
        <f>A57+1</f>
        <v>11</v>
      </c>
      <c r="B59" s="347"/>
      <c r="C59" s="344" t="s">
        <v>283</v>
      </c>
      <c r="D59" s="253" t="s">
        <v>15</v>
      </c>
      <c r="E59" s="355">
        <v>0</v>
      </c>
      <c r="F59" s="526">
        <f>SUM(E59:E59)</f>
        <v>0</v>
      </c>
    </row>
    <row r="60" spans="1:9" x14ac:dyDescent="0.25">
      <c r="A60" s="251"/>
      <c r="B60" s="345"/>
      <c r="C60" s="348"/>
      <c r="D60" s="341"/>
      <c r="E60" s="340"/>
      <c r="F60" s="530"/>
    </row>
    <row r="61" spans="1:9" ht="57.75" customHeight="1" x14ac:dyDescent="0.25">
      <c r="A61" s="251">
        <f>A59+1</f>
        <v>12</v>
      </c>
      <c r="B61" s="349" t="s">
        <v>284</v>
      </c>
      <c r="C61" s="350" t="s">
        <v>285</v>
      </c>
      <c r="D61" s="253" t="s">
        <v>15</v>
      </c>
      <c r="E61" s="355">
        <v>0</v>
      </c>
      <c r="F61" s="526">
        <f>SUM(E61:E61)</f>
        <v>0</v>
      </c>
    </row>
    <row r="62" spans="1:9" x14ac:dyDescent="0.25">
      <c r="A62" s="251"/>
      <c r="B62" s="345"/>
      <c r="C62" s="348"/>
      <c r="D62" s="341"/>
      <c r="E62" s="355"/>
      <c r="F62" s="530"/>
    </row>
    <row r="63" spans="1:9" x14ac:dyDescent="0.25">
      <c r="A63" s="328"/>
      <c r="B63" s="323"/>
      <c r="C63" s="351"/>
      <c r="D63" s="341"/>
      <c r="E63" s="325"/>
      <c r="F63" s="526"/>
    </row>
    <row r="64" spans="1:9" x14ac:dyDescent="0.25">
      <c r="A64" s="328"/>
      <c r="B64" s="323"/>
      <c r="C64" s="351"/>
      <c r="D64" s="341"/>
      <c r="E64" s="325"/>
      <c r="F64" s="526"/>
    </row>
    <row r="65" spans="1:197" x14ac:dyDescent="0.25">
      <c r="A65" s="328"/>
      <c r="B65" s="327"/>
      <c r="C65" s="352"/>
      <c r="D65" s="119"/>
      <c r="E65" s="325"/>
      <c r="F65" s="524"/>
    </row>
    <row r="66" spans="1:197" x14ac:dyDescent="0.25">
      <c r="A66" s="251"/>
      <c r="B66" s="353"/>
      <c r="C66" s="354"/>
      <c r="D66" s="136"/>
      <c r="E66" s="355"/>
      <c r="F66" s="526"/>
    </row>
    <row r="67" spans="1:197" x14ac:dyDescent="0.25">
      <c r="A67" s="179"/>
      <c r="B67" s="356"/>
      <c r="C67" s="357"/>
      <c r="D67" s="181"/>
      <c r="E67" s="358"/>
      <c r="F67" s="532"/>
    </row>
    <row r="68" spans="1:197" ht="32.25" customHeight="1" x14ac:dyDescent="0.25">
      <c r="A68" s="359"/>
      <c r="B68" s="360"/>
      <c r="C68" s="361" t="s">
        <v>20</v>
      </c>
      <c r="D68" s="186"/>
      <c r="E68" s="362"/>
      <c r="F68" s="533">
        <f>SUM(F49:F67)</f>
        <v>0</v>
      </c>
      <c r="G68" s="307"/>
    </row>
    <row r="69" spans="1:197" x14ac:dyDescent="0.25">
      <c r="A69" s="363"/>
      <c r="B69" s="191"/>
      <c r="C69" s="192"/>
      <c r="D69" s="193"/>
      <c r="E69" s="195"/>
      <c r="F69" s="364"/>
    </row>
    <row r="70" spans="1:197" x14ac:dyDescent="0.25">
      <c r="A70" s="365"/>
      <c r="B70" s="365"/>
      <c r="C70" s="366"/>
      <c r="D70" s="367"/>
      <c r="E70" s="332"/>
      <c r="F70" s="332"/>
    </row>
    <row r="71" spans="1:197" x14ac:dyDescent="0.25">
      <c r="A71" s="178"/>
      <c r="B71" s="178"/>
      <c r="C71" s="178"/>
      <c r="D71" s="178"/>
      <c r="E71" s="332"/>
      <c r="F71" s="368"/>
    </row>
    <row r="72" spans="1:197" x14ac:dyDescent="0.25">
      <c r="A72" s="178"/>
      <c r="B72" s="178"/>
      <c r="C72" s="178"/>
      <c r="D72" s="178"/>
      <c r="E72" s="332"/>
      <c r="F72" s="368"/>
    </row>
    <row r="73" spans="1:197" x14ac:dyDescent="0.25">
      <c r="A73" s="178"/>
      <c r="B73" s="178"/>
      <c r="C73" s="178"/>
      <c r="D73" s="178"/>
      <c r="E73" s="332"/>
      <c r="F73" s="368"/>
    </row>
    <row r="74" spans="1:197" x14ac:dyDescent="0.25">
      <c r="A74" s="178"/>
      <c r="B74" s="178"/>
      <c r="C74" s="178"/>
      <c r="D74" s="178"/>
      <c r="E74" s="332"/>
      <c r="F74" s="368"/>
    </row>
    <row r="75" spans="1:197" x14ac:dyDescent="0.25">
      <c r="A75" s="178"/>
      <c r="B75" s="178"/>
      <c r="C75" s="178"/>
      <c r="D75" s="178"/>
      <c r="E75" s="332"/>
      <c r="F75" s="368"/>
    </row>
    <row r="76" spans="1:197" x14ac:dyDescent="0.25">
      <c r="A76" s="178"/>
      <c r="B76" s="178"/>
      <c r="C76" s="178"/>
      <c r="D76" s="178"/>
      <c r="E76" s="332"/>
      <c r="F76" s="368"/>
    </row>
    <row r="77" spans="1:197" x14ac:dyDescent="0.25">
      <c r="A77" s="178"/>
      <c r="B77" s="178"/>
      <c r="C77" s="178"/>
      <c r="D77" s="178"/>
      <c r="E77" s="332"/>
      <c r="F77" s="368"/>
    </row>
    <row r="78" spans="1:197" s="96" customFormat="1" x14ac:dyDescent="0.25">
      <c r="A78" s="178"/>
      <c r="B78" s="178"/>
      <c r="C78" s="178"/>
      <c r="D78" s="178"/>
      <c r="E78" s="332"/>
      <c r="F78" s="368"/>
      <c r="H78" s="97"/>
      <c r="I78" s="97"/>
      <c r="J78" s="97"/>
      <c r="K78" s="97"/>
      <c r="L78" s="97"/>
      <c r="M78" s="97"/>
      <c r="N78" s="97"/>
      <c r="O78" s="97"/>
      <c r="P78" s="97"/>
      <c r="Q78" s="97"/>
      <c r="R78" s="97"/>
      <c r="S78" s="97"/>
      <c r="T78" s="97"/>
      <c r="U78" s="97"/>
      <c r="V78" s="97"/>
      <c r="W78" s="97"/>
      <c r="X78" s="97"/>
      <c r="Y78" s="97"/>
      <c r="Z78" s="97"/>
      <c r="AA78" s="97"/>
      <c r="AB78" s="97"/>
      <c r="AC78" s="97"/>
      <c r="AD78" s="97"/>
      <c r="AE78" s="97"/>
      <c r="AF78" s="97"/>
      <c r="AG78" s="97"/>
      <c r="AH78" s="97"/>
      <c r="AI78" s="97"/>
      <c r="AJ78" s="97"/>
      <c r="AK78" s="97"/>
      <c r="AL78" s="97"/>
      <c r="AM78" s="97"/>
      <c r="AN78" s="97"/>
      <c r="AO78" s="97"/>
      <c r="AP78" s="97"/>
      <c r="AQ78" s="97"/>
      <c r="AR78" s="97"/>
      <c r="AS78" s="97"/>
      <c r="AT78" s="97"/>
      <c r="AU78" s="97"/>
      <c r="AV78" s="97"/>
      <c r="AW78" s="97"/>
      <c r="AX78" s="97"/>
      <c r="AY78" s="97"/>
      <c r="AZ78" s="97"/>
      <c r="BA78" s="97"/>
      <c r="BB78" s="97"/>
      <c r="BC78" s="97"/>
      <c r="BD78" s="97"/>
      <c r="BE78" s="97"/>
      <c r="BF78" s="97"/>
      <c r="BG78" s="97"/>
      <c r="BH78" s="97"/>
      <c r="BI78" s="97"/>
      <c r="BJ78" s="97"/>
      <c r="BK78" s="97"/>
      <c r="BL78" s="97"/>
      <c r="BM78" s="97"/>
      <c r="BN78" s="97"/>
      <c r="BO78" s="97"/>
      <c r="BP78" s="97"/>
      <c r="BQ78" s="97"/>
      <c r="BR78" s="97"/>
      <c r="BS78" s="97"/>
      <c r="BT78" s="97"/>
      <c r="BU78" s="97"/>
      <c r="BV78" s="97"/>
      <c r="BW78" s="97"/>
      <c r="BX78" s="97"/>
      <c r="BY78" s="97"/>
      <c r="BZ78" s="97"/>
      <c r="CA78" s="97"/>
      <c r="CB78" s="97"/>
      <c r="CC78" s="97"/>
      <c r="CD78" s="97"/>
      <c r="CE78" s="97"/>
      <c r="CF78" s="97"/>
      <c r="CG78" s="97"/>
      <c r="CH78" s="97"/>
      <c r="CI78" s="97"/>
      <c r="CJ78" s="97"/>
      <c r="CK78" s="97"/>
      <c r="CL78" s="97"/>
      <c r="CM78" s="97"/>
      <c r="CN78" s="97"/>
      <c r="CO78" s="97"/>
      <c r="CP78" s="97"/>
      <c r="CQ78" s="97"/>
      <c r="CR78" s="97"/>
      <c r="CS78" s="97"/>
      <c r="CT78" s="97"/>
      <c r="CU78" s="97"/>
      <c r="CV78" s="97"/>
      <c r="CW78" s="97"/>
      <c r="CX78" s="97"/>
      <c r="CY78" s="97"/>
      <c r="CZ78" s="97"/>
      <c r="DA78" s="97"/>
      <c r="DB78" s="97"/>
      <c r="DC78" s="97"/>
      <c r="DD78" s="97"/>
      <c r="DE78" s="97"/>
      <c r="DF78" s="97"/>
      <c r="DG78" s="97"/>
      <c r="DH78" s="97"/>
      <c r="DI78" s="97"/>
      <c r="DJ78" s="97"/>
      <c r="DK78" s="97"/>
      <c r="DL78" s="97"/>
      <c r="DM78" s="97"/>
      <c r="DN78" s="97"/>
      <c r="DO78" s="97"/>
      <c r="DP78" s="97"/>
      <c r="DQ78" s="97"/>
      <c r="DR78" s="97"/>
      <c r="DS78" s="97"/>
      <c r="DT78" s="97"/>
      <c r="DU78" s="97"/>
      <c r="DV78" s="97"/>
      <c r="DW78" s="97"/>
      <c r="DX78" s="97"/>
      <c r="DY78" s="97"/>
      <c r="DZ78" s="97"/>
      <c r="EA78" s="97"/>
      <c r="EB78" s="97"/>
      <c r="EC78" s="97"/>
      <c r="ED78" s="97"/>
      <c r="EE78" s="97"/>
      <c r="EF78" s="97"/>
      <c r="EG78" s="97"/>
      <c r="EH78" s="97"/>
      <c r="EI78" s="97"/>
      <c r="EJ78" s="97"/>
      <c r="EK78" s="97"/>
      <c r="EL78" s="97"/>
      <c r="EM78" s="97"/>
      <c r="EN78" s="97"/>
      <c r="EO78" s="97"/>
      <c r="EP78" s="97"/>
      <c r="EQ78" s="97"/>
      <c r="ER78" s="97"/>
      <c r="ES78" s="97"/>
      <c r="ET78" s="97"/>
      <c r="EU78" s="97"/>
      <c r="EV78" s="97"/>
      <c r="EW78" s="97"/>
      <c r="EX78" s="97"/>
      <c r="EY78" s="97"/>
      <c r="EZ78" s="97"/>
      <c r="FA78" s="97"/>
      <c r="FB78" s="97"/>
      <c r="FC78" s="97"/>
      <c r="FD78" s="97"/>
      <c r="FE78" s="97"/>
      <c r="FF78" s="97"/>
      <c r="FG78" s="97"/>
      <c r="FH78" s="97"/>
      <c r="FI78" s="97"/>
      <c r="FJ78" s="97"/>
      <c r="FK78" s="97"/>
      <c r="FL78" s="97"/>
      <c r="FM78" s="97"/>
      <c r="FN78" s="97"/>
      <c r="FO78" s="97"/>
      <c r="FP78" s="97"/>
      <c r="FQ78" s="97"/>
      <c r="FR78" s="97"/>
      <c r="FS78" s="97"/>
      <c r="FT78" s="97"/>
      <c r="FU78" s="97"/>
      <c r="FV78" s="97"/>
      <c r="FW78" s="97"/>
      <c r="FX78" s="97"/>
      <c r="FY78" s="97"/>
      <c r="FZ78" s="97"/>
      <c r="GA78" s="97"/>
      <c r="GB78" s="97"/>
      <c r="GC78" s="97"/>
      <c r="GD78" s="97"/>
      <c r="GE78" s="97"/>
      <c r="GF78" s="97"/>
      <c r="GG78" s="97"/>
      <c r="GH78" s="97"/>
      <c r="GI78" s="97"/>
      <c r="GJ78" s="97"/>
      <c r="GK78" s="97"/>
      <c r="GL78" s="97"/>
      <c r="GM78" s="97"/>
      <c r="GN78" s="97"/>
      <c r="GO78" s="97"/>
    </row>
    <row r="79" spans="1:197" s="96" customFormat="1" x14ac:dyDescent="0.25">
      <c r="A79" s="178"/>
      <c r="B79" s="178"/>
      <c r="C79" s="178"/>
      <c r="D79" s="178"/>
      <c r="E79" s="332"/>
      <c r="F79" s="368"/>
      <c r="H79" s="97"/>
      <c r="I79" s="97"/>
      <c r="J79" s="97"/>
      <c r="K79" s="97"/>
      <c r="L79" s="97"/>
      <c r="M79" s="97"/>
      <c r="N79" s="97"/>
      <c r="O79" s="97"/>
      <c r="P79" s="97"/>
      <c r="Q79" s="97"/>
      <c r="R79" s="97"/>
      <c r="S79" s="97"/>
      <c r="T79" s="97"/>
      <c r="U79" s="97"/>
      <c r="V79" s="97"/>
      <c r="W79" s="97"/>
      <c r="X79" s="97"/>
      <c r="Y79" s="97"/>
      <c r="Z79" s="97"/>
      <c r="AA79" s="97"/>
      <c r="AB79" s="97"/>
      <c r="AC79" s="97"/>
      <c r="AD79" s="97"/>
      <c r="AE79" s="97"/>
      <c r="AF79" s="97"/>
      <c r="AG79" s="97"/>
      <c r="AH79" s="97"/>
      <c r="AI79" s="97"/>
      <c r="AJ79" s="97"/>
      <c r="AK79" s="97"/>
      <c r="AL79" s="97"/>
      <c r="AM79" s="97"/>
      <c r="AN79" s="97"/>
      <c r="AO79" s="97"/>
      <c r="AP79" s="97"/>
      <c r="AQ79" s="97"/>
      <c r="AR79" s="97"/>
      <c r="AS79" s="97"/>
      <c r="AT79" s="97"/>
      <c r="AU79" s="97"/>
      <c r="AV79" s="97"/>
      <c r="AW79" s="97"/>
      <c r="AX79" s="97"/>
      <c r="AY79" s="97"/>
      <c r="AZ79" s="97"/>
      <c r="BA79" s="97"/>
      <c r="BB79" s="97"/>
      <c r="BC79" s="97"/>
      <c r="BD79" s="97"/>
      <c r="BE79" s="97"/>
      <c r="BF79" s="97"/>
      <c r="BG79" s="97"/>
      <c r="BH79" s="97"/>
      <c r="BI79" s="97"/>
      <c r="BJ79" s="97"/>
      <c r="BK79" s="97"/>
      <c r="BL79" s="97"/>
      <c r="BM79" s="97"/>
      <c r="BN79" s="97"/>
      <c r="BO79" s="97"/>
      <c r="BP79" s="97"/>
      <c r="BQ79" s="97"/>
      <c r="BR79" s="97"/>
      <c r="BS79" s="97"/>
      <c r="BT79" s="97"/>
      <c r="BU79" s="97"/>
      <c r="BV79" s="97"/>
      <c r="BW79" s="97"/>
      <c r="BX79" s="97"/>
      <c r="BY79" s="97"/>
      <c r="BZ79" s="97"/>
      <c r="CA79" s="97"/>
      <c r="CB79" s="97"/>
      <c r="CC79" s="97"/>
      <c r="CD79" s="97"/>
      <c r="CE79" s="97"/>
      <c r="CF79" s="97"/>
      <c r="CG79" s="97"/>
      <c r="CH79" s="97"/>
      <c r="CI79" s="97"/>
      <c r="CJ79" s="97"/>
      <c r="CK79" s="97"/>
      <c r="CL79" s="97"/>
      <c r="CM79" s="97"/>
      <c r="CN79" s="97"/>
      <c r="CO79" s="97"/>
      <c r="CP79" s="97"/>
      <c r="CQ79" s="97"/>
      <c r="CR79" s="97"/>
      <c r="CS79" s="97"/>
      <c r="CT79" s="97"/>
      <c r="CU79" s="97"/>
      <c r="CV79" s="97"/>
      <c r="CW79" s="97"/>
      <c r="CX79" s="97"/>
      <c r="CY79" s="97"/>
      <c r="CZ79" s="97"/>
      <c r="DA79" s="97"/>
      <c r="DB79" s="97"/>
      <c r="DC79" s="97"/>
      <c r="DD79" s="97"/>
      <c r="DE79" s="97"/>
      <c r="DF79" s="97"/>
      <c r="DG79" s="97"/>
      <c r="DH79" s="97"/>
      <c r="DI79" s="97"/>
      <c r="DJ79" s="97"/>
      <c r="DK79" s="97"/>
      <c r="DL79" s="97"/>
      <c r="DM79" s="97"/>
      <c r="DN79" s="97"/>
      <c r="DO79" s="97"/>
      <c r="DP79" s="97"/>
      <c r="DQ79" s="97"/>
      <c r="DR79" s="97"/>
      <c r="DS79" s="97"/>
      <c r="DT79" s="97"/>
      <c r="DU79" s="97"/>
      <c r="DV79" s="97"/>
      <c r="DW79" s="97"/>
      <c r="DX79" s="97"/>
      <c r="DY79" s="97"/>
      <c r="DZ79" s="97"/>
      <c r="EA79" s="97"/>
      <c r="EB79" s="97"/>
      <c r="EC79" s="97"/>
      <c r="ED79" s="97"/>
      <c r="EE79" s="97"/>
      <c r="EF79" s="97"/>
      <c r="EG79" s="97"/>
      <c r="EH79" s="97"/>
      <c r="EI79" s="97"/>
      <c r="EJ79" s="97"/>
      <c r="EK79" s="97"/>
      <c r="EL79" s="97"/>
      <c r="EM79" s="97"/>
      <c r="EN79" s="97"/>
      <c r="EO79" s="97"/>
      <c r="EP79" s="97"/>
      <c r="EQ79" s="97"/>
      <c r="ER79" s="97"/>
      <c r="ES79" s="97"/>
      <c r="ET79" s="97"/>
      <c r="EU79" s="97"/>
      <c r="EV79" s="97"/>
      <c r="EW79" s="97"/>
      <c r="EX79" s="97"/>
      <c r="EY79" s="97"/>
      <c r="EZ79" s="97"/>
      <c r="FA79" s="97"/>
      <c r="FB79" s="97"/>
      <c r="FC79" s="97"/>
      <c r="FD79" s="97"/>
      <c r="FE79" s="97"/>
      <c r="FF79" s="97"/>
      <c r="FG79" s="97"/>
      <c r="FH79" s="97"/>
      <c r="FI79" s="97"/>
      <c r="FJ79" s="97"/>
      <c r="FK79" s="97"/>
      <c r="FL79" s="97"/>
      <c r="FM79" s="97"/>
      <c r="FN79" s="97"/>
      <c r="FO79" s="97"/>
      <c r="FP79" s="97"/>
      <c r="FQ79" s="97"/>
      <c r="FR79" s="97"/>
      <c r="FS79" s="97"/>
      <c r="FT79" s="97"/>
      <c r="FU79" s="97"/>
      <c r="FV79" s="97"/>
      <c r="FW79" s="97"/>
      <c r="FX79" s="97"/>
      <c r="FY79" s="97"/>
      <c r="FZ79" s="97"/>
      <c r="GA79" s="97"/>
      <c r="GB79" s="97"/>
      <c r="GC79" s="97"/>
      <c r="GD79" s="97"/>
      <c r="GE79" s="97"/>
      <c r="GF79" s="97"/>
      <c r="GG79" s="97"/>
      <c r="GH79" s="97"/>
      <c r="GI79" s="97"/>
      <c r="GJ79" s="97"/>
      <c r="GK79" s="97"/>
      <c r="GL79" s="97"/>
      <c r="GM79" s="97"/>
      <c r="GN79" s="97"/>
      <c r="GO79" s="97"/>
    </row>
    <row r="80" spans="1:197" s="96" customFormat="1" x14ac:dyDescent="0.25">
      <c r="A80" s="178"/>
      <c r="B80" s="178"/>
      <c r="C80" s="178"/>
      <c r="D80" s="178"/>
      <c r="E80" s="332"/>
      <c r="F80" s="368"/>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97"/>
      <c r="AQ80" s="97"/>
      <c r="AR80" s="97"/>
      <c r="AS80" s="97"/>
      <c r="AT80" s="97"/>
      <c r="AU80" s="97"/>
      <c r="AV80" s="97"/>
      <c r="AW80" s="97"/>
      <c r="AX80" s="97"/>
      <c r="AY80" s="97"/>
      <c r="AZ80" s="97"/>
      <c r="BA80" s="97"/>
      <c r="BB80" s="97"/>
      <c r="BC80" s="97"/>
      <c r="BD80" s="97"/>
      <c r="BE80" s="97"/>
      <c r="BF80" s="97"/>
      <c r="BG80" s="97"/>
      <c r="BH80" s="97"/>
      <c r="BI80" s="97"/>
      <c r="BJ80" s="97"/>
      <c r="BK80" s="97"/>
      <c r="BL80" s="97"/>
      <c r="BM80" s="97"/>
      <c r="BN80" s="97"/>
      <c r="BO80" s="97"/>
      <c r="BP80" s="97"/>
      <c r="BQ80" s="97"/>
      <c r="BR80" s="97"/>
      <c r="BS80" s="97"/>
      <c r="BT80" s="97"/>
      <c r="BU80" s="97"/>
      <c r="BV80" s="97"/>
      <c r="BW80" s="97"/>
      <c r="BX80" s="97"/>
      <c r="BY80" s="97"/>
      <c r="BZ80" s="97"/>
      <c r="CA80" s="97"/>
      <c r="CB80" s="97"/>
      <c r="CC80" s="97"/>
      <c r="CD80" s="97"/>
      <c r="CE80" s="97"/>
      <c r="CF80" s="97"/>
      <c r="CG80" s="97"/>
      <c r="CH80" s="97"/>
      <c r="CI80" s="97"/>
      <c r="CJ80" s="97"/>
      <c r="CK80" s="97"/>
      <c r="CL80" s="97"/>
      <c r="CM80" s="97"/>
      <c r="CN80" s="97"/>
      <c r="CO80" s="97"/>
      <c r="CP80" s="97"/>
      <c r="CQ80" s="97"/>
      <c r="CR80" s="97"/>
      <c r="CS80" s="97"/>
      <c r="CT80" s="97"/>
      <c r="CU80" s="97"/>
      <c r="CV80" s="97"/>
      <c r="CW80" s="97"/>
      <c r="CX80" s="97"/>
      <c r="CY80" s="97"/>
      <c r="CZ80" s="97"/>
      <c r="DA80" s="97"/>
      <c r="DB80" s="97"/>
      <c r="DC80" s="97"/>
      <c r="DD80" s="97"/>
      <c r="DE80" s="97"/>
      <c r="DF80" s="97"/>
      <c r="DG80" s="97"/>
      <c r="DH80" s="97"/>
      <c r="DI80" s="97"/>
      <c r="DJ80" s="97"/>
      <c r="DK80" s="97"/>
      <c r="DL80" s="97"/>
      <c r="DM80" s="97"/>
      <c r="DN80" s="97"/>
      <c r="DO80" s="97"/>
      <c r="DP80" s="97"/>
      <c r="DQ80" s="97"/>
      <c r="DR80" s="97"/>
      <c r="DS80" s="97"/>
      <c r="DT80" s="97"/>
      <c r="DU80" s="97"/>
      <c r="DV80" s="97"/>
      <c r="DW80" s="97"/>
      <c r="DX80" s="97"/>
      <c r="DY80" s="97"/>
      <c r="DZ80" s="97"/>
      <c r="EA80" s="97"/>
      <c r="EB80" s="97"/>
      <c r="EC80" s="97"/>
      <c r="ED80" s="97"/>
      <c r="EE80" s="97"/>
      <c r="EF80" s="97"/>
      <c r="EG80" s="97"/>
      <c r="EH80" s="97"/>
      <c r="EI80" s="97"/>
      <c r="EJ80" s="97"/>
      <c r="EK80" s="97"/>
      <c r="EL80" s="97"/>
      <c r="EM80" s="97"/>
      <c r="EN80" s="97"/>
      <c r="EO80" s="97"/>
      <c r="EP80" s="97"/>
      <c r="EQ80" s="97"/>
      <c r="ER80" s="97"/>
      <c r="ES80" s="97"/>
      <c r="ET80" s="97"/>
      <c r="EU80" s="97"/>
      <c r="EV80" s="97"/>
      <c r="EW80" s="97"/>
      <c r="EX80" s="97"/>
      <c r="EY80" s="97"/>
      <c r="EZ80" s="97"/>
      <c r="FA80" s="97"/>
      <c r="FB80" s="97"/>
      <c r="FC80" s="97"/>
      <c r="FD80" s="97"/>
      <c r="FE80" s="97"/>
      <c r="FF80" s="97"/>
      <c r="FG80" s="97"/>
      <c r="FH80" s="97"/>
      <c r="FI80" s="97"/>
      <c r="FJ80" s="97"/>
      <c r="FK80" s="97"/>
      <c r="FL80" s="97"/>
      <c r="FM80" s="97"/>
      <c r="FN80" s="97"/>
      <c r="FO80" s="97"/>
      <c r="FP80" s="97"/>
      <c r="FQ80" s="97"/>
      <c r="FR80" s="97"/>
      <c r="FS80" s="97"/>
      <c r="FT80" s="97"/>
      <c r="FU80" s="97"/>
      <c r="FV80" s="97"/>
      <c r="FW80" s="97"/>
      <c r="FX80" s="97"/>
      <c r="FY80" s="97"/>
      <c r="FZ80" s="97"/>
      <c r="GA80" s="97"/>
      <c r="GB80" s="97"/>
      <c r="GC80" s="97"/>
      <c r="GD80" s="97"/>
      <c r="GE80" s="97"/>
      <c r="GF80" s="97"/>
      <c r="GG80" s="97"/>
      <c r="GH80" s="97"/>
      <c r="GI80" s="97"/>
      <c r="GJ80" s="97"/>
      <c r="GK80" s="97"/>
      <c r="GL80" s="97"/>
      <c r="GM80" s="97"/>
      <c r="GN80" s="97"/>
      <c r="GO80" s="97"/>
    </row>
    <row r="81" spans="1:197" s="96" customFormat="1" x14ac:dyDescent="0.25">
      <c r="A81" s="178"/>
      <c r="B81" s="178"/>
      <c r="C81" s="178"/>
      <c r="D81" s="178"/>
      <c r="E81" s="332"/>
      <c r="F81" s="368"/>
      <c r="H81" s="97"/>
      <c r="I81" s="97"/>
      <c r="J81" s="97"/>
      <c r="K81" s="97"/>
      <c r="L81" s="97"/>
      <c r="M81" s="97"/>
      <c r="N81" s="97"/>
      <c r="O81" s="97"/>
      <c r="P81" s="97"/>
      <c r="Q81" s="97"/>
      <c r="R81" s="97"/>
      <c r="S81" s="97"/>
      <c r="T81" s="97"/>
      <c r="U81" s="97"/>
      <c r="V81" s="97"/>
      <c r="W81" s="97"/>
      <c r="X81" s="97"/>
      <c r="Y81" s="97"/>
      <c r="Z81" s="97"/>
      <c r="AA81" s="97"/>
      <c r="AB81" s="97"/>
      <c r="AC81" s="97"/>
      <c r="AD81" s="97"/>
      <c r="AE81" s="97"/>
      <c r="AF81" s="97"/>
      <c r="AG81" s="97"/>
      <c r="AH81" s="97"/>
      <c r="AI81" s="97"/>
      <c r="AJ81" s="97"/>
      <c r="AK81" s="97"/>
      <c r="AL81" s="97"/>
      <c r="AM81" s="97"/>
      <c r="AN81" s="97"/>
      <c r="AO81" s="97"/>
      <c r="AP81" s="97"/>
      <c r="AQ81" s="97"/>
      <c r="AR81" s="97"/>
      <c r="AS81" s="97"/>
      <c r="AT81" s="97"/>
      <c r="AU81" s="97"/>
      <c r="AV81" s="97"/>
      <c r="AW81" s="97"/>
      <c r="AX81" s="97"/>
      <c r="AY81" s="97"/>
      <c r="AZ81" s="97"/>
      <c r="BA81" s="97"/>
      <c r="BB81" s="97"/>
      <c r="BC81" s="97"/>
      <c r="BD81" s="97"/>
      <c r="BE81" s="97"/>
      <c r="BF81" s="97"/>
      <c r="BG81" s="97"/>
      <c r="BH81" s="97"/>
      <c r="BI81" s="97"/>
      <c r="BJ81" s="97"/>
      <c r="BK81" s="97"/>
      <c r="BL81" s="97"/>
      <c r="BM81" s="97"/>
      <c r="BN81" s="97"/>
      <c r="BO81" s="97"/>
      <c r="BP81" s="97"/>
      <c r="BQ81" s="97"/>
      <c r="BR81" s="97"/>
      <c r="BS81" s="97"/>
      <c r="BT81" s="97"/>
      <c r="BU81" s="97"/>
      <c r="BV81" s="97"/>
      <c r="BW81" s="97"/>
      <c r="BX81" s="97"/>
      <c r="BY81" s="97"/>
      <c r="BZ81" s="97"/>
      <c r="CA81" s="97"/>
      <c r="CB81" s="97"/>
      <c r="CC81" s="97"/>
      <c r="CD81" s="97"/>
      <c r="CE81" s="97"/>
      <c r="CF81" s="97"/>
      <c r="CG81" s="97"/>
      <c r="CH81" s="97"/>
      <c r="CI81" s="97"/>
      <c r="CJ81" s="97"/>
      <c r="CK81" s="97"/>
      <c r="CL81" s="97"/>
      <c r="CM81" s="97"/>
      <c r="CN81" s="97"/>
      <c r="CO81" s="97"/>
      <c r="CP81" s="97"/>
      <c r="CQ81" s="97"/>
      <c r="CR81" s="97"/>
      <c r="CS81" s="97"/>
      <c r="CT81" s="97"/>
      <c r="CU81" s="97"/>
      <c r="CV81" s="97"/>
      <c r="CW81" s="97"/>
      <c r="CX81" s="97"/>
      <c r="CY81" s="97"/>
      <c r="CZ81" s="97"/>
      <c r="DA81" s="97"/>
      <c r="DB81" s="97"/>
      <c r="DC81" s="97"/>
      <c r="DD81" s="97"/>
      <c r="DE81" s="97"/>
      <c r="DF81" s="97"/>
      <c r="DG81" s="97"/>
      <c r="DH81" s="97"/>
      <c r="DI81" s="97"/>
      <c r="DJ81" s="97"/>
      <c r="DK81" s="97"/>
      <c r="DL81" s="97"/>
      <c r="DM81" s="97"/>
      <c r="DN81" s="97"/>
      <c r="DO81" s="97"/>
      <c r="DP81" s="97"/>
      <c r="DQ81" s="97"/>
      <c r="DR81" s="97"/>
      <c r="DS81" s="97"/>
      <c r="DT81" s="97"/>
      <c r="DU81" s="97"/>
      <c r="DV81" s="97"/>
      <c r="DW81" s="97"/>
      <c r="DX81" s="97"/>
      <c r="DY81" s="97"/>
      <c r="DZ81" s="97"/>
      <c r="EA81" s="97"/>
      <c r="EB81" s="97"/>
      <c r="EC81" s="97"/>
      <c r="ED81" s="97"/>
      <c r="EE81" s="97"/>
      <c r="EF81" s="97"/>
      <c r="EG81" s="97"/>
      <c r="EH81" s="97"/>
      <c r="EI81" s="97"/>
      <c r="EJ81" s="97"/>
      <c r="EK81" s="97"/>
      <c r="EL81" s="97"/>
      <c r="EM81" s="97"/>
      <c r="EN81" s="97"/>
      <c r="EO81" s="97"/>
      <c r="EP81" s="97"/>
      <c r="EQ81" s="97"/>
      <c r="ER81" s="97"/>
      <c r="ES81" s="97"/>
      <c r="ET81" s="97"/>
      <c r="EU81" s="97"/>
      <c r="EV81" s="97"/>
      <c r="EW81" s="97"/>
      <c r="EX81" s="97"/>
      <c r="EY81" s="97"/>
      <c r="EZ81" s="97"/>
      <c r="FA81" s="97"/>
      <c r="FB81" s="97"/>
      <c r="FC81" s="97"/>
      <c r="FD81" s="97"/>
      <c r="FE81" s="97"/>
      <c r="FF81" s="97"/>
      <c r="FG81" s="97"/>
      <c r="FH81" s="97"/>
      <c r="FI81" s="97"/>
      <c r="FJ81" s="97"/>
      <c r="FK81" s="97"/>
      <c r="FL81" s="97"/>
      <c r="FM81" s="97"/>
      <c r="FN81" s="97"/>
      <c r="FO81" s="97"/>
      <c r="FP81" s="97"/>
      <c r="FQ81" s="97"/>
      <c r="FR81" s="97"/>
      <c r="FS81" s="97"/>
      <c r="FT81" s="97"/>
      <c r="FU81" s="97"/>
      <c r="FV81" s="97"/>
      <c r="FW81" s="97"/>
      <c r="FX81" s="97"/>
      <c r="FY81" s="97"/>
      <c r="FZ81" s="97"/>
      <c r="GA81" s="97"/>
      <c r="GB81" s="97"/>
      <c r="GC81" s="97"/>
      <c r="GD81" s="97"/>
      <c r="GE81" s="97"/>
      <c r="GF81" s="97"/>
      <c r="GG81" s="97"/>
      <c r="GH81" s="97"/>
      <c r="GI81" s="97"/>
      <c r="GJ81" s="97"/>
      <c r="GK81" s="97"/>
      <c r="GL81" s="97"/>
      <c r="GM81" s="97"/>
      <c r="GN81" s="97"/>
      <c r="GO81" s="97"/>
    </row>
    <row r="82" spans="1:197" s="96" customFormat="1" x14ac:dyDescent="0.25">
      <c r="A82" s="178"/>
      <c r="B82" s="178"/>
      <c r="C82" s="178"/>
      <c r="D82" s="178"/>
      <c r="E82" s="332"/>
      <c r="F82" s="368"/>
      <c r="H82" s="97"/>
      <c r="I82" s="97"/>
      <c r="J82" s="97"/>
      <c r="K82" s="97"/>
      <c r="L82" s="97"/>
      <c r="M82" s="97"/>
      <c r="N82" s="97"/>
      <c r="O82" s="97"/>
      <c r="P82" s="97"/>
      <c r="Q82" s="97"/>
      <c r="R82" s="97"/>
      <c r="S82" s="97"/>
      <c r="T82" s="97"/>
      <c r="U82" s="97"/>
      <c r="V82" s="97"/>
      <c r="W82" s="97"/>
      <c r="X82" s="97"/>
      <c r="Y82" s="97"/>
      <c r="Z82" s="97"/>
      <c r="AA82" s="97"/>
      <c r="AB82" s="97"/>
      <c r="AC82" s="97"/>
      <c r="AD82" s="97"/>
      <c r="AE82" s="97"/>
      <c r="AF82" s="97"/>
      <c r="AG82" s="97"/>
      <c r="AH82" s="97"/>
      <c r="AI82" s="97"/>
      <c r="AJ82" s="97"/>
      <c r="AK82" s="97"/>
      <c r="AL82" s="97"/>
      <c r="AM82" s="97"/>
      <c r="AN82" s="97"/>
      <c r="AO82" s="97"/>
      <c r="AP82" s="97"/>
      <c r="AQ82" s="97"/>
      <c r="AR82" s="97"/>
      <c r="AS82" s="97"/>
      <c r="AT82" s="97"/>
      <c r="AU82" s="97"/>
      <c r="AV82" s="97"/>
      <c r="AW82" s="97"/>
      <c r="AX82" s="97"/>
      <c r="AY82" s="97"/>
      <c r="AZ82" s="97"/>
      <c r="BA82" s="97"/>
      <c r="BB82" s="97"/>
      <c r="BC82" s="97"/>
      <c r="BD82" s="97"/>
      <c r="BE82" s="97"/>
      <c r="BF82" s="97"/>
      <c r="BG82" s="97"/>
      <c r="BH82" s="97"/>
      <c r="BI82" s="97"/>
      <c r="BJ82" s="97"/>
      <c r="BK82" s="97"/>
      <c r="BL82" s="97"/>
      <c r="BM82" s="97"/>
      <c r="BN82" s="97"/>
      <c r="BO82" s="97"/>
      <c r="BP82" s="97"/>
      <c r="BQ82" s="97"/>
      <c r="BR82" s="97"/>
      <c r="BS82" s="97"/>
      <c r="BT82" s="97"/>
      <c r="BU82" s="97"/>
      <c r="BV82" s="97"/>
      <c r="BW82" s="97"/>
      <c r="BX82" s="97"/>
      <c r="BY82" s="97"/>
      <c r="BZ82" s="97"/>
      <c r="CA82" s="97"/>
      <c r="CB82" s="97"/>
      <c r="CC82" s="97"/>
      <c r="CD82" s="97"/>
      <c r="CE82" s="97"/>
      <c r="CF82" s="97"/>
      <c r="CG82" s="97"/>
      <c r="CH82" s="97"/>
      <c r="CI82" s="97"/>
      <c r="CJ82" s="97"/>
      <c r="CK82" s="97"/>
      <c r="CL82" s="97"/>
      <c r="CM82" s="97"/>
      <c r="CN82" s="97"/>
      <c r="CO82" s="97"/>
      <c r="CP82" s="97"/>
      <c r="CQ82" s="97"/>
      <c r="CR82" s="97"/>
      <c r="CS82" s="97"/>
      <c r="CT82" s="97"/>
      <c r="CU82" s="97"/>
      <c r="CV82" s="97"/>
      <c r="CW82" s="97"/>
      <c r="CX82" s="97"/>
      <c r="CY82" s="97"/>
      <c r="CZ82" s="97"/>
      <c r="DA82" s="97"/>
      <c r="DB82" s="97"/>
      <c r="DC82" s="97"/>
      <c r="DD82" s="97"/>
      <c r="DE82" s="97"/>
      <c r="DF82" s="97"/>
      <c r="DG82" s="97"/>
      <c r="DH82" s="97"/>
      <c r="DI82" s="97"/>
      <c r="DJ82" s="97"/>
      <c r="DK82" s="97"/>
      <c r="DL82" s="97"/>
      <c r="DM82" s="97"/>
      <c r="DN82" s="97"/>
      <c r="DO82" s="97"/>
      <c r="DP82" s="97"/>
      <c r="DQ82" s="97"/>
      <c r="DR82" s="97"/>
      <c r="DS82" s="97"/>
      <c r="DT82" s="97"/>
      <c r="DU82" s="97"/>
      <c r="DV82" s="97"/>
      <c r="DW82" s="97"/>
      <c r="DX82" s="97"/>
      <c r="DY82" s="97"/>
      <c r="DZ82" s="97"/>
      <c r="EA82" s="97"/>
      <c r="EB82" s="97"/>
      <c r="EC82" s="97"/>
      <c r="ED82" s="97"/>
      <c r="EE82" s="97"/>
      <c r="EF82" s="97"/>
      <c r="EG82" s="97"/>
      <c r="EH82" s="97"/>
      <c r="EI82" s="97"/>
      <c r="EJ82" s="97"/>
      <c r="EK82" s="97"/>
      <c r="EL82" s="97"/>
      <c r="EM82" s="97"/>
      <c r="EN82" s="97"/>
      <c r="EO82" s="97"/>
      <c r="EP82" s="97"/>
      <c r="EQ82" s="97"/>
      <c r="ER82" s="97"/>
      <c r="ES82" s="97"/>
      <c r="ET82" s="97"/>
      <c r="EU82" s="97"/>
      <c r="EV82" s="97"/>
      <c r="EW82" s="97"/>
      <c r="EX82" s="97"/>
      <c r="EY82" s="97"/>
      <c r="EZ82" s="97"/>
      <c r="FA82" s="97"/>
      <c r="FB82" s="97"/>
      <c r="FC82" s="97"/>
      <c r="FD82" s="97"/>
      <c r="FE82" s="97"/>
      <c r="FF82" s="97"/>
      <c r="FG82" s="97"/>
      <c r="FH82" s="97"/>
      <c r="FI82" s="97"/>
      <c r="FJ82" s="97"/>
      <c r="FK82" s="97"/>
      <c r="FL82" s="97"/>
      <c r="FM82" s="97"/>
      <c r="FN82" s="97"/>
      <c r="FO82" s="97"/>
      <c r="FP82" s="97"/>
      <c r="FQ82" s="97"/>
      <c r="FR82" s="97"/>
      <c r="FS82" s="97"/>
      <c r="FT82" s="97"/>
      <c r="FU82" s="97"/>
      <c r="FV82" s="97"/>
      <c r="FW82" s="97"/>
      <c r="FX82" s="97"/>
      <c r="FY82" s="97"/>
      <c r="FZ82" s="97"/>
      <c r="GA82" s="97"/>
      <c r="GB82" s="97"/>
      <c r="GC82" s="97"/>
      <c r="GD82" s="97"/>
      <c r="GE82" s="97"/>
      <c r="GF82" s="97"/>
      <c r="GG82" s="97"/>
      <c r="GH82" s="97"/>
      <c r="GI82" s="97"/>
      <c r="GJ82" s="97"/>
      <c r="GK82" s="97"/>
      <c r="GL82" s="97"/>
      <c r="GM82" s="97"/>
      <c r="GN82" s="97"/>
      <c r="GO82" s="97"/>
    </row>
    <row r="83" spans="1:197" s="96" customFormat="1" x14ac:dyDescent="0.25">
      <c r="A83" s="178"/>
      <c r="B83" s="178"/>
      <c r="C83" s="178"/>
      <c r="D83" s="178"/>
      <c r="E83" s="332"/>
      <c r="F83" s="368"/>
      <c r="H83" s="97"/>
      <c r="I83" s="97"/>
      <c r="J83" s="97"/>
      <c r="K83" s="97"/>
      <c r="L83" s="97"/>
      <c r="M83" s="97"/>
      <c r="N83" s="97"/>
      <c r="O83" s="97"/>
      <c r="P83" s="97"/>
      <c r="Q83" s="97"/>
      <c r="R83" s="97"/>
      <c r="S83" s="97"/>
      <c r="T83" s="97"/>
      <c r="U83" s="97"/>
      <c r="V83" s="97"/>
      <c r="W83" s="97"/>
      <c r="X83" s="97"/>
      <c r="Y83" s="97"/>
      <c r="Z83" s="97"/>
      <c r="AA83" s="97"/>
      <c r="AB83" s="97"/>
      <c r="AC83" s="97"/>
      <c r="AD83" s="97"/>
      <c r="AE83" s="97"/>
      <c r="AF83" s="97"/>
      <c r="AG83" s="97"/>
      <c r="AH83" s="97"/>
      <c r="AI83" s="97"/>
      <c r="AJ83" s="97"/>
      <c r="AK83" s="97"/>
      <c r="AL83" s="97"/>
      <c r="AM83" s="97"/>
      <c r="AN83" s="97"/>
      <c r="AO83" s="97"/>
      <c r="AP83" s="97"/>
      <c r="AQ83" s="97"/>
      <c r="AR83" s="97"/>
      <c r="AS83" s="97"/>
      <c r="AT83" s="97"/>
      <c r="AU83" s="97"/>
      <c r="AV83" s="97"/>
      <c r="AW83" s="97"/>
      <c r="AX83" s="97"/>
      <c r="AY83" s="97"/>
      <c r="AZ83" s="97"/>
      <c r="BA83" s="97"/>
      <c r="BB83" s="97"/>
      <c r="BC83" s="97"/>
      <c r="BD83" s="97"/>
      <c r="BE83" s="97"/>
      <c r="BF83" s="97"/>
      <c r="BG83" s="97"/>
      <c r="BH83" s="97"/>
      <c r="BI83" s="97"/>
      <c r="BJ83" s="97"/>
      <c r="BK83" s="97"/>
      <c r="BL83" s="97"/>
      <c r="BM83" s="97"/>
      <c r="BN83" s="97"/>
      <c r="BO83" s="97"/>
      <c r="BP83" s="97"/>
      <c r="BQ83" s="97"/>
      <c r="BR83" s="97"/>
      <c r="BS83" s="97"/>
      <c r="BT83" s="97"/>
      <c r="BU83" s="97"/>
      <c r="BV83" s="97"/>
      <c r="BW83" s="97"/>
      <c r="BX83" s="97"/>
      <c r="BY83" s="97"/>
      <c r="BZ83" s="97"/>
      <c r="CA83" s="97"/>
      <c r="CB83" s="97"/>
      <c r="CC83" s="97"/>
      <c r="CD83" s="97"/>
      <c r="CE83" s="97"/>
      <c r="CF83" s="97"/>
      <c r="CG83" s="97"/>
      <c r="CH83" s="97"/>
      <c r="CI83" s="97"/>
      <c r="CJ83" s="97"/>
      <c r="CK83" s="97"/>
      <c r="CL83" s="97"/>
      <c r="CM83" s="97"/>
      <c r="CN83" s="97"/>
      <c r="CO83" s="97"/>
      <c r="CP83" s="97"/>
      <c r="CQ83" s="97"/>
      <c r="CR83" s="97"/>
      <c r="CS83" s="97"/>
      <c r="CT83" s="97"/>
      <c r="CU83" s="97"/>
      <c r="CV83" s="97"/>
      <c r="CW83" s="97"/>
      <c r="CX83" s="97"/>
      <c r="CY83" s="97"/>
      <c r="CZ83" s="97"/>
      <c r="DA83" s="97"/>
      <c r="DB83" s="97"/>
      <c r="DC83" s="97"/>
      <c r="DD83" s="97"/>
      <c r="DE83" s="97"/>
      <c r="DF83" s="97"/>
      <c r="DG83" s="97"/>
      <c r="DH83" s="97"/>
      <c r="DI83" s="97"/>
      <c r="DJ83" s="97"/>
      <c r="DK83" s="97"/>
      <c r="DL83" s="97"/>
      <c r="DM83" s="97"/>
      <c r="DN83" s="97"/>
      <c r="DO83" s="97"/>
      <c r="DP83" s="97"/>
      <c r="DQ83" s="97"/>
      <c r="DR83" s="97"/>
      <c r="DS83" s="97"/>
      <c r="DT83" s="97"/>
      <c r="DU83" s="97"/>
      <c r="DV83" s="97"/>
      <c r="DW83" s="97"/>
      <c r="DX83" s="97"/>
      <c r="DY83" s="97"/>
      <c r="DZ83" s="97"/>
      <c r="EA83" s="97"/>
      <c r="EB83" s="97"/>
      <c r="EC83" s="97"/>
      <c r="ED83" s="97"/>
      <c r="EE83" s="97"/>
      <c r="EF83" s="97"/>
      <c r="EG83" s="97"/>
      <c r="EH83" s="97"/>
      <c r="EI83" s="97"/>
      <c r="EJ83" s="97"/>
      <c r="EK83" s="97"/>
      <c r="EL83" s="97"/>
      <c r="EM83" s="97"/>
      <c r="EN83" s="97"/>
      <c r="EO83" s="97"/>
      <c r="EP83" s="97"/>
      <c r="EQ83" s="97"/>
      <c r="ER83" s="97"/>
      <c r="ES83" s="97"/>
      <c r="ET83" s="97"/>
      <c r="EU83" s="97"/>
      <c r="EV83" s="97"/>
      <c r="EW83" s="97"/>
      <c r="EX83" s="97"/>
      <c r="EY83" s="97"/>
      <c r="EZ83" s="97"/>
      <c r="FA83" s="97"/>
      <c r="FB83" s="97"/>
      <c r="FC83" s="97"/>
      <c r="FD83" s="97"/>
      <c r="FE83" s="97"/>
      <c r="FF83" s="97"/>
      <c r="FG83" s="97"/>
      <c r="FH83" s="97"/>
      <c r="FI83" s="97"/>
      <c r="FJ83" s="97"/>
      <c r="FK83" s="97"/>
      <c r="FL83" s="97"/>
      <c r="FM83" s="97"/>
      <c r="FN83" s="97"/>
      <c r="FO83" s="97"/>
      <c r="FP83" s="97"/>
      <c r="FQ83" s="97"/>
      <c r="FR83" s="97"/>
      <c r="FS83" s="97"/>
      <c r="FT83" s="97"/>
      <c r="FU83" s="97"/>
      <c r="FV83" s="97"/>
      <c r="FW83" s="97"/>
      <c r="FX83" s="97"/>
      <c r="FY83" s="97"/>
      <c r="FZ83" s="97"/>
      <c r="GA83" s="97"/>
      <c r="GB83" s="97"/>
      <c r="GC83" s="97"/>
      <c r="GD83" s="97"/>
      <c r="GE83" s="97"/>
      <c r="GF83" s="97"/>
      <c r="GG83" s="97"/>
      <c r="GH83" s="97"/>
      <c r="GI83" s="97"/>
      <c r="GJ83" s="97"/>
      <c r="GK83" s="97"/>
      <c r="GL83" s="97"/>
      <c r="GM83" s="97"/>
      <c r="GN83" s="97"/>
      <c r="GO83" s="97"/>
    </row>
    <row r="84" spans="1:197" s="96" customFormat="1" x14ac:dyDescent="0.25">
      <c r="A84" s="178"/>
      <c r="B84" s="178"/>
      <c r="C84" s="178"/>
      <c r="D84" s="178"/>
      <c r="E84" s="332"/>
      <c r="F84" s="368"/>
      <c r="H84" s="97"/>
      <c r="I84" s="97"/>
      <c r="J84" s="97"/>
      <c r="K84" s="97"/>
      <c r="L84" s="97"/>
      <c r="M84" s="97"/>
      <c r="N84" s="97"/>
      <c r="O84" s="97"/>
      <c r="P84" s="97"/>
      <c r="Q84" s="97"/>
      <c r="R84" s="97"/>
      <c r="S84" s="97"/>
      <c r="T84" s="97"/>
      <c r="U84" s="97"/>
      <c r="V84" s="97"/>
      <c r="W84" s="97"/>
      <c r="X84" s="97"/>
      <c r="Y84" s="97"/>
      <c r="Z84" s="97"/>
      <c r="AA84" s="97"/>
      <c r="AB84" s="97"/>
      <c r="AC84" s="97"/>
      <c r="AD84" s="97"/>
      <c r="AE84" s="97"/>
      <c r="AF84" s="97"/>
      <c r="AG84" s="97"/>
      <c r="AH84" s="97"/>
      <c r="AI84" s="97"/>
      <c r="AJ84" s="97"/>
      <c r="AK84" s="97"/>
      <c r="AL84" s="97"/>
      <c r="AM84" s="97"/>
      <c r="AN84" s="97"/>
      <c r="AO84" s="97"/>
      <c r="AP84" s="97"/>
      <c r="AQ84" s="97"/>
      <c r="AR84" s="97"/>
      <c r="AS84" s="97"/>
      <c r="AT84" s="97"/>
      <c r="AU84" s="97"/>
      <c r="AV84" s="97"/>
      <c r="AW84" s="97"/>
      <c r="AX84" s="97"/>
      <c r="AY84" s="97"/>
      <c r="AZ84" s="97"/>
      <c r="BA84" s="97"/>
      <c r="BB84" s="97"/>
      <c r="BC84" s="97"/>
      <c r="BD84" s="97"/>
      <c r="BE84" s="97"/>
      <c r="BF84" s="97"/>
      <c r="BG84" s="97"/>
      <c r="BH84" s="97"/>
      <c r="BI84" s="97"/>
      <c r="BJ84" s="97"/>
      <c r="BK84" s="97"/>
      <c r="BL84" s="97"/>
      <c r="BM84" s="97"/>
      <c r="BN84" s="97"/>
      <c r="BO84" s="97"/>
      <c r="BP84" s="97"/>
      <c r="BQ84" s="97"/>
      <c r="BR84" s="97"/>
      <c r="BS84" s="97"/>
      <c r="BT84" s="97"/>
      <c r="BU84" s="97"/>
      <c r="BV84" s="97"/>
      <c r="BW84" s="97"/>
      <c r="BX84" s="97"/>
      <c r="BY84" s="97"/>
      <c r="BZ84" s="97"/>
      <c r="CA84" s="97"/>
      <c r="CB84" s="97"/>
      <c r="CC84" s="97"/>
      <c r="CD84" s="97"/>
      <c r="CE84" s="97"/>
      <c r="CF84" s="97"/>
      <c r="CG84" s="97"/>
      <c r="CH84" s="97"/>
      <c r="CI84" s="97"/>
      <c r="CJ84" s="97"/>
      <c r="CK84" s="97"/>
      <c r="CL84" s="97"/>
      <c r="CM84" s="97"/>
      <c r="CN84" s="97"/>
      <c r="CO84" s="97"/>
      <c r="CP84" s="97"/>
      <c r="CQ84" s="97"/>
      <c r="CR84" s="97"/>
      <c r="CS84" s="97"/>
      <c r="CT84" s="97"/>
      <c r="CU84" s="97"/>
      <c r="CV84" s="97"/>
      <c r="CW84" s="97"/>
      <c r="CX84" s="97"/>
      <c r="CY84" s="97"/>
      <c r="CZ84" s="97"/>
      <c r="DA84" s="97"/>
      <c r="DB84" s="97"/>
      <c r="DC84" s="97"/>
      <c r="DD84" s="97"/>
      <c r="DE84" s="97"/>
      <c r="DF84" s="97"/>
      <c r="DG84" s="97"/>
      <c r="DH84" s="97"/>
      <c r="DI84" s="97"/>
      <c r="DJ84" s="97"/>
      <c r="DK84" s="97"/>
      <c r="DL84" s="97"/>
      <c r="DM84" s="97"/>
      <c r="DN84" s="97"/>
      <c r="DO84" s="97"/>
      <c r="DP84" s="97"/>
      <c r="DQ84" s="97"/>
      <c r="DR84" s="97"/>
      <c r="DS84" s="97"/>
      <c r="DT84" s="97"/>
      <c r="DU84" s="97"/>
      <c r="DV84" s="97"/>
      <c r="DW84" s="97"/>
      <c r="DX84" s="97"/>
      <c r="DY84" s="97"/>
      <c r="DZ84" s="97"/>
      <c r="EA84" s="97"/>
      <c r="EB84" s="97"/>
      <c r="EC84" s="97"/>
      <c r="ED84" s="97"/>
      <c r="EE84" s="97"/>
      <c r="EF84" s="97"/>
      <c r="EG84" s="97"/>
      <c r="EH84" s="97"/>
      <c r="EI84" s="97"/>
      <c r="EJ84" s="97"/>
      <c r="EK84" s="97"/>
      <c r="EL84" s="97"/>
      <c r="EM84" s="97"/>
      <c r="EN84" s="97"/>
      <c r="EO84" s="97"/>
      <c r="EP84" s="97"/>
      <c r="EQ84" s="97"/>
      <c r="ER84" s="97"/>
      <c r="ES84" s="97"/>
      <c r="ET84" s="97"/>
      <c r="EU84" s="97"/>
      <c r="EV84" s="97"/>
      <c r="EW84" s="97"/>
      <c r="EX84" s="97"/>
      <c r="EY84" s="97"/>
      <c r="EZ84" s="97"/>
      <c r="FA84" s="97"/>
      <c r="FB84" s="97"/>
      <c r="FC84" s="97"/>
      <c r="FD84" s="97"/>
      <c r="FE84" s="97"/>
      <c r="FF84" s="97"/>
      <c r="FG84" s="97"/>
      <c r="FH84" s="97"/>
      <c r="FI84" s="97"/>
      <c r="FJ84" s="97"/>
      <c r="FK84" s="97"/>
      <c r="FL84" s="97"/>
      <c r="FM84" s="97"/>
      <c r="FN84" s="97"/>
      <c r="FO84" s="97"/>
      <c r="FP84" s="97"/>
      <c r="FQ84" s="97"/>
      <c r="FR84" s="97"/>
      <c r="FS84" s="97"/>
      <c r="FT84" s="97"/>
      <c r="FU84" s="97"/>
      <c r="FV84" s="97"/>
      <c r="FW84" s="97"/>
      <c r="FX84" s="97"/>
      <c r="FY84" s="97"/>
      <c r="FZ84" s="97"/>
      <c r="GA84" s="97"/>
      <c r="GB84" s="97"/>
      <c r="GC84" s="97"/>
      <c r="GD84" s="97"/>
      <c r="GE84" s="97"/>
      <c r="GF84" s="97"/>
      <c r="GG84" s="97"/>
      <c r="GH84" s="97"/>
      <c r="GI84" s="97"/>
      <c r="GJ84" s="97"/>
      <c r="GK84" s="97"/>
      <c r="GL84" s="97"/>
      <c r="GM84" s="97"/>
      <c r="GN84" s="97"/>
      <c r="GO84" s="97"/>
    </row>
    <row r="85" spans="1:197" s="96" customFormat="1" x14ac:dyDescent="0.25">
      <c r="A85" s="178"/>
      <c r="B85" s="178"/>
      <c r="C85" s="178"/>
      <c r="D85" s="178"/>
      <c r="E85" s="332"/>
      <c r="F85" s="368"/>
      <c r="H85" s="97"/>
      <c r="I85" s="97"/>
      <c r="J85" s="97"/>
      <c r="K85" s="97"/>
      <c r="L85" s="97"/>
      <c r="M85" s="97"/>
      <c r="N85" s="97"/>
      <c r="O85" s="97"/>
      <c r="P85" s="97"/>
      <c r="Q85" s="97"/>
      <c r="R85" s="97"/>
      <c r="S85" s="97"/>
      <c r="T85" s="97"/>
      <c r="U85" s="97"/>
      <c r="V85" s="97"/>
      <c r="W85" s="97"/>
      <c r="X85" s="97"/>
      <c r="Y85" s="97"/>
      <c r="Z85" s="97"/>
      <c r="AA85" s="97"/>
      <c r="AB85" s="97"/>
      <c r="AC85" s="97"/>
      <c r="AD85" s="97"/>
      <c r="AE85" s="97"/>
      <c r="AF85" s="97"/>
      <c r="AG85" s="97"/>
      <c r="AH85" s="97"/>
      <c r="AI85" s="97"/>
      <c r="AJ85" s="97"/>
      <c r="AK85" s="97"/>
      <c r="AL85" s="97"/>
      <c r="AM85" s="97"/>
      <c r="AN85" s="97"/>
      <c r="AO85" s="97"/>
      <c r="AP85" s="97"/>
      <c r="AQ85" s="97"/>
      <c r="AR85" s="97"/>
      <c r="AS85" s="97"/>
      <c r="AT85" s="97"/>
      <c r="AU85" s="97"/>
      <c r="AV85" s="97"/>
      <c r="AW85" s="97"/>
      <c r="AX85" s="97"/>
      <c r="AY85" s="97"/>
      <c r="AZ85" s="97"/>
      <c r="BA85" s="97"/>
      <c r="BB85" s="97"/>
      <c r="BC85" s="97"/>
      <c r="BD85" s="97"/>
      <c r="BE85" s="97"/>
      <c r="BF85" s="97"/>
      <c r="BG85" s="97"/>
      <c r="BH85" s="97"/>
      <c r="BI85" s="97"/>
      <c r="BJ85" s="97"/>
      <c r="BK85" s="97"/>
      <c r="BL85" s="97"/>
      <c r="BM85" s="97"/>
      <c r="BN85" s="97"/>
      <c r="BO85" s="97"/>
      <c r="BP85" s="97"/>
      <c r="BQ85" s="97"/>
      <c r="BR85" s="97"/>
      <c r="BS85" s="97"/>
      <c r="BT85" s="97"/>
      <c r="BU85" s="97"/>
      <c r="BV85" s="97"/>
      <c r="BW85" s="97"/>
      <c r="BX85" s="97"/>
      <c r="BY85" s="97"/>
      <c r="BZ85" s="97"/>
      <c r="CA85" s="97"/>
      <c r="CB85" s="97"/>
      <c r="CC85" s="97"/>
      <c r="CD85" s="97"/>
      <c r="CE85" s="97"/>
      <c r="CF85" s="97"/>
      <c r="CG85" s="97"/>
      <c r="CH85" s="97"/>
      <c r="CI85" s="97"/>
      <c r="CJ85" s="97"/>
      <c r="CK85" s="97"/>
      <c r="CL85" s="97"/>
      <c r="CM85" s="97"/>
      <c r="CN85" s="97"/>
      <c r="CO85" s="97"/>
      <c r="CP85" s="97"/>
      <c r="CQ85" s="97"/>
      <c r="CR85" s="97"/>
      <c r="CS85" s="97"/>
      <c r="CT85" s="97"/>
      <c r="CU85" s="97"/>
      <c r="CV85" s="97"/>
      <c r="CW85" s="97"/>
      <c r="CX85" s="97"/>
      <c r="CY85" s="97"/>
      <c r="CZ85" s="97"/>
      <c r="DA85" s="97"/>
      <c r="DB85" s="97"/>
      <c r="DC85" s="97"/>
      <c r="DD85" s="97"/>
      <c r="DE85" s="97"/>
      <c r="DF85" s="97"/>
      <c r="DG85" s="97"/>
      <c r="DH85" s="97"/>
      <c r="DI85" s="97"/>
      <c r="DJ85" s="97"/>
      <c r="DK85" s="97"/>
      <c r="DL85" s="97"/>
      <c r="DM85" s="97"/>
      <c r="DN85" s="97"/>
      <c r="DO85" s="97"/>
      <c r="DP85" s="97"/>
      <c r="DQ85" s="97"/>
      <c r="DR85" s="97"/>
      <c r="DS85" s="97"/>
      <c r="DT85" s="97"/>
      <c r="DU85" s="97"/>
      <c r="DV85" s="97"/>
      <c r="DW85" s="97"/>
      <c r="DX85" s="97"/>
      <c r="DY85" s="97"/>
      <c r="DZ85" s="97"/>
      <c r="EA85" s="97"/>
      <c r="EB85" s="97"/>
      <c r="EC85" s="97"/>
      <c r="ED85" s="97"/>
      <c r="EE85" s="97"/>
      <c r="EF85" s="97"/>
      <c r="EG85" s="97"/>
      <c r="EH85" s="97"/>
      <c r="EI85" s="97"/>
      <c r="EJ85" s="97"/>
      <c r="EK85" s="97"/>
      <c r="EL85" s="97"/>
      <c r="EM85" s="97"/>
      <c r="EN85" s="97"/>
      <c r="EO85" s="97"/>
      <c r="EP85" s="97"/>
      <c r="EQ85" s="97"/>
      <c r="ER85" s="97"/>
      <c r="ES85" s="97"/>
      <c r="ET85" s="97"/>
      <c r="EU85" s="97"/>
      <c r="EV85" s="97"/>
      <c r="EW85" s="97"/>
      <c r="EX85" s="97"/>
      <c r="EY85" s="97"/>
      <c r="EZ85" s="97"/>
      <c r="FA85" s="97"/>
      <c r="FB85" s="97"/>
      <c r="FC85" s="97"/>
      <c r="FD85" s="97"/>
      <c r="FE85" s="97"/>
      <c r="FF85" s="97"/>
      <c r="FG85" s="97"/>
      <c r="FH85" s="97"/>
      <c r="FI85" s="97"/>
      <c r="FJ85" s="97"/>
      <c r="FK85" s="97"/>
      <c r="FL85" s="97"/>
      <c r="FM85" s="97"/>
      <c r="FN85" s="97"/>
      <c r="FO85" s="97"/>
      <c r="FP85" s="97"/>
      <c r="FQ85" s="97"/>
      <c r="FR85" s="97"/>
      <c r="FS85" s="97"/>
      <c r="FT85" s="97"/>
      <c r="FU85" s="97"/>
      <c r="FV85" s="97"/>
      <c r="FW85" s="97"/>
      <c r="FX85" s="97"/>
      <c r="FY85" s="97"/>
      <c r="FZ85" s="97"/>
      <c r="GA85" s="97"/>
      <c r="GB85" s="97"/>
      <c r="GC85" s="97"/>
      <c r="GD85" s="97"/>
      <c r="GE85" s="97"/>
      <c r="GF85" s="97"/>
      <c r="GG85" s="97"/>
      <c r="GH85" s="97"/>
      <c r="GI85" s="97"/>
      <c r="GJ85" s="97"/>
      <c r="GK85" s="97"/>
      <c r="GL85" s="97"/>
      <c r="GM85" s="97"/>
      <c r="GN85" s="97"/>
      <c r="GO85" s="97"/>
    </row>
    <row r="86" spans="1:197" s="96" customFormat="1" x14ac:dyDescent="0.25">
      <c r="A86" s="178"/>
      <c r="B86" s="178"/>
      <c r="C86" s="178"/>
      <c r="D86" s="178"/>
      <c r="E86" s="332"/>
      <c r="F86" s="368"/>
      <c r="H86" s="97"/>
      <c r="I86" s="97"/>
      <c r="J86" s="97"/>
      <c r="K86" s="97"/>
      <c r="L86" s="97"/>
      <c r="M86" s="97"/>
      <c r="N86" s="97"/>
      <c r="O86" s="97"/>
      <c r="P86" s="97"/>
      <c r="Q86" s="97"/>
      <c r="R86" s="97"/>
      <c r="S86" s="97"/>
      <c r="T86" s="97"/>
      <c r="U86" s="97"/>
      <c r="V86" s="97"/>
      <c r="W86" s="97"/>
      <c r="X86" s="97"/>
      <c r="Y86" s="97"/>
      <c r="Z86" s="97"/>
      <c r="AA86" s="97"/>
      <c r="AB86" s="97"/>
      <c r="AC86" s="97"/>
      <c r="AD86" s="97"/>
      <c r="AE86" s="97"/>
      <c r="AF86" s="97"/>
      <c r="AG86" s="97"/>
      <c r="AH86" s="97"/>
      <c r="AI86" s="97"/>
      <c r="AJ86" s="97"/>
      <c r="AK86" s="97"/>
      <c r="AL86" s="97"/>
      <c r="AM86" s="97"/>
      <c r="AN86" s="97"/>
      <c r="AO86" s="97"/>
      <c r="AP86" s="97"/>
      <c r="AQ86" s="97"/>
      <c r="AR86" s="97"/>
      <c r="AS86" s="97"/>
      <c r="AT86" s="97"/>
      <c r="AU86" s="97"/>
      <c r="AV86" s="97"/>
      <c r="AW86" s="97"/>
      <c r="AX86" s="97"/>
      <c r="AY86" s="97"/>
      <c r="AZ86" s="97"/>
      <c r="BA86" s="97"/>
      <c r="BB86" s="97"/>
      <c r="BC86" s="97"/>
      <c r="BD86" s="97"/>
      <c r="BE86" s="97"/>
      <c r="BF86" s="97"/>
      <c r="BG86" s="97"/>
      <c r="BH86" s="97"/>
      <c r="BI86" s="97"/>
      <c r="BJ86" s="97"/>
      <c r="BK86" s="97"/>
      <c r="BL86" s="97"/>
      <c r="BM86" s="97"/>
      <c r="BN86" s="97"/>
      <c r="BO86" s="97"/>
      <c r="BP86" s="97"/>
      <c r="BQ86" s="97"/>
      <c r="BR86" s="97"/>
      <c r="BS86" s="97"/>
      <c r="BT86" s="97"/>
      <c r="BU86" s="97"/>
      <c r="BV86" s="97"/>
      <c r="BW86" s="97"/>
      <c r="BX86" s="97"/>
      <c r="BY86" s="97"/>
      <c r="BZ86" s="97"/>
      <c r="CA86" s="97"/>
      <c r="CB86" s="97"/>
      <c r="CC86" s="97"/>
      <c r="CD86" s="97"/>
      <c r="CE86" s="97"/>
      <c r="CF86" s="97"/>
      <c r="CG86" s="97"/>
      <c r="CH86" s="97"/>
      <c r="CI86" s="97"/>
      <c r="CJ86" s="97"/>
      <c r="CK86" s="97"/>
      <c r="CL86" s="97"/>
      <c r="CM86" s="97"/>
      <c r="CN86" s="97"/>
      <c r="CO86" s="97"/>
      <c r="CP86" s="97"/>
      <c r="CQ86" s="97"/>
      <c r="CR86" s="97"/>
      <c r="CS86" s="97"/>
      <c r="CT86" s="97"/>
      <c r="CU86" s="97"/>
      <c r="CV86" s="97"/>
      <c r="CW86" s="97"/>
      <c r="CX86" s="97"/>
      <c r="CY86" s="97"/>
      <c r="CZ86" s="97"/>
      <c r="DA86" s="97"/>
      <c r="DB86" s="97"/>
      <c r="DC86" s="97"/>
      <c r="DD86" s="97"/>
      <c r="DE86" s="97"/>
      <c r="DF86" s="97"/>
      <c r="DG86" s="97"/>
      <c r="DH86" s="97"/>
      <c r="DI86" s="97"/>
      <c r="DJ86" s="97"/>
      <c r="DK86" s="97"/>
      <c r="DL86" s="97"/>
      <c r="DM86" s="97"/>
      <c r="DN86" s="97"/>
      <c r="DO86" s="97"/>
      <c r="DP86" s="97"/>
      <c r="DQ86" s="97"/>
      <c r="DR86" s="97"/>
      <c r="DS86" s="97"/>
      <c r="DT86" s="97"/>
      <c r="DU86" s="97"/>
      <c r="DV86" s="97"/>
      <c r="DW86" s="97"/>
      <c r="DX86" s="97"/>
      <c r="DY86" s="97"/>
      <c r="DZ86" s="97"/>
      <c r="EA86" s="97"/>
      <c r="EB86" s="97"/>
      <c r="EC86" s="97"/>
      <c r="ED86" s="97"/>
      <c r="EE86" s="97"/>
      <c r="EF86" s="97"/>
      <c r="EG86" s="97"/>
      <c r="EH86" s="97"/>
      <c r="EI86" s="97"/>
      <c r="EJ86" s="97"/>
      <c r="EK86" s="97"/>
      <c r="EL86" s="97"/>
      <c r="EM86" s="97"/>
      <c r="EN86" s="97"/>
      <c r="EO86" s="97"/>
      <c r="EP86" s="97"/>
      <c r="EQ86" s="97"/>
      <c r="ER86" s="97"/>
      <c r="ES86" s="97"/>
      <c r="ET86" s="97"/>
      <c r="EU86" s="97"/>
      <c r="EV86" s="97"/>
      <c r="EW86" s="97"/>
      <c r="EX86" s="97"/>
      <c r="EY86" s="97"/>
      <c r="EZ86" s="97"/>
      <c r="FA86" s="97"/>
      <c r="FB86" s="97"/>
      <c r="FC86" s="97"/>
      <c r="FD86" s="97"/>
      <c r="FE86" s="97"/>
      <c r="FF86" s="97"/>
      <c r="FG86" s="97"/>
      <c r="FH86" s="97"/>
      <c r="FI86" s="97"/>
      <c r="FJ86" s="97"/>
      <c r="FK86" s="97"/>
      <c r="FL86" s="97"/>
      <c r="FM86" s="97"/>
      <c r="FN86" s="97"/>
      <c r="FO86" s="97"/>
      <c r="FP86" s="97"/>
      <c r="FQ86" s="97"/>
      <c r="FR86" s="97"/>
      <c r="FS86" s="97"/>
      <c r="FT86" s="97"/>
      <c r="FU86" s="97"/>
      <c r="FV86" s="97"/>
      <c r="FW86" s="97"/>
      <c r="FX86" s="97"/>
      <c r="FY86" s="97"/>
      <c r="FZ86" s="97"/>
      <c r="GA86" s="97"/>
      <c r="GB86" s="97"/>
      <c r="GC86" s="97"/>
      <c r="GD86" s="97"/>
      <c r="GE86" s="97"/>
      <c r="GF86" s="97"/>
      <c r="GG86" s="97"/>
      <c r="GH86" s="97"/>
      <c r="GI86" s="97"/>
      <c r="GJ86" s="97"/>
      <c r="GK86" s="97"/>
      <c r="GL86" s="97"/>
      <c r="GM86" s="97"/>
      <c r="GN86" s="97"/>
      <c r="GO86" s="97"/>
    </row>
    <row r="87" spans="1:197" s="96" customFormat="1" x14ac:dyDescent="0.25">
      <c r="A87" s="178"/>
      <c r="B87" s="178"/>
      <c r="C87" s="178"/>
      <c r="D87" s="178"/>
      <c r="E87" s="332"/>
      <c r="F87" s="368"/>
      <c r="H87" s="97"/>
      <c r="I87" s="97"/>
      <c r="J87" s="97"/>
      <c r="K87" s="97"/>
      <c r="L87" s="97"/>
      <c r="M87" s="97"/>
      <c r="N87" s="97"/>
      <c r="O87" s="97"/>
      <c r="P87" s="97"/>
      <c r="Q87" s="97"/>
      <c r="R87" s="97"/>
      <c r="S87" s="97"/>
      <c r="T87" s="97"/>
      <c r="U87" s="97"/>
      <c r="V87" s="97"/>
      <c r="W87" s="97"/>
      <c r="X87" s="97"/>
      <c r="Y87" s="97"/>
      <c r="Z87" s="97"/>
      <c r="AA87" s="97"/>
      <c r="AB87" s="97"/>
      <c r="AC87" s="97"/>
      <c r="AD87" s="97"/>
      <c r="AE87" s="97"/>
      <c r="AF87" s="97"/>
      <c r="AG87" s="97"/>
      <c r="AH87" s="97"/>
      <c r="AI87" s="97"/>
      <c r="AJ87" s="97"/>
      <c r="AK87" s="97"/>
      <c r="AL87" s="97"/>
      <c r="AM87" s="97"/>
      <c r="AN87" s="97"/>
      <c r="AO87" s="97"/>
      <c r="AP87" s="97"/>
      <c r="AQ87" s="97"/>
      <c r="AR87" s="97"/>
      <c r="AS87" s="97"/>
      <c r="AT87" s="97"/>
      <c r="AU87" s="97"/>
      <c r="AV87" s="97"/>
      <c r="AW87" s="97"/>
      <c r="AX87" s="97"/>
      <c r="AY87" s="97"/>
      <c r="AZ87" s="97"/>
      <c r="BA87" s="97"/>
      <c r="BB87" s="97"/>
      <c r="BC87" s="97"/>
      <c r="BD87" s="97"/>
      <c r="BE87" s="97"/>
      <c r="BF87" s="97"/>
      <c r="BG87" s="97"/>
      <c r="BH87" s="97"/>
      <c r="BI87" s="97"/>
      <c r="BJ87" s="97"/>
      <c r="BK87" s="97"/>
      <c r="BL87" s="97"/>
      <c r="BM87" s="97"/>
      <c r="BN87" s="97"/>
      <c r="BO87" s="97"/>
      <c r="BP87" s="97"/>
      <c r="BQ87" s="97"/>
      <c r="BR87" s="97"/>
      <c r="BS87" s="97"/>
      <c r="BT87" s="97"/>
      <c r="BU87" s="97"/>
      <c r="BV87" s="97"/>
      <c r="BW87" s="97"/>
      <c r="BX87" s="97"/>
      <c r="BY87" s="97"/>
      <c r="BZ87" s="97"/>
      <c r="CA87" s="97"/>
      <c r="CB87" s="97"/>
      <c r="CC87" s="97"/>
      <c r="CD87" s="97"/>
      <c r="CE87" s="97"/>
      <c r="CF87" s="97"/>
      <c r="CG87" s="97"/>
      <c r="CH87" s="97"/>
      <c r="CI87" s="97"/>
      <c r="CJ87" s="97"/>
      <c r="CK87" s="97"/>
      <c r="CL87" s="97"/>
      <c r="CM87" s="97"/>
      <c r="CN87" s="97"/>
      <c r="CO87" s="97"/>
      <c r="CP87" s="97"/>
      <c r="CQ87" s="97"/>
      <c r="CR87" s="97"/>
      <c r="CS87" s="97"/>
      <c r="CT87" s="97"/>
      <c r="CU87" s="97"/>
      <c r="CV87" s="97"/>
      <c r="CW87" s="97"/>
      <c r="CX87" s="97"/>
      <c r="CY87" s="97"/>
      <c r="CZ87" s="97"/>
      <c r="DA87" s="97"/>
      <c r="DB87" s="97"/>
      <c r="DC87" s="97"/>
      <c r="DD87" s="97"/>
      <c r="DE87" s="97"/>
      <c r="DF87" s="97"/>
      <c r="DG87" s="97"/>
      <c r="DH87" s="97"/>
      <c r="DI87" s="97"/>
      <c r="DJ87" s="97"/>
      <c r="DK87" s="97"/>
      <c r="DL87" s="97"/>
      <c r="DM87" s="97"/>
      <c r="DN87" s="97"/>
      <c r="DO87" s="97"/>
      <c r="DP87" s="97"/>
      <c r="DQ87" s="97"/>
      <c r="DR87" s="97"/>
      <c r="DS87" s="97"/>
      <c r="DT87" s="97"/>
      <c r="DU87" s="97"/>
      <c r="DV87" s="97"/>
      <c r="DW87" s="97"/>
      <c r="DX87" s="97"/>
      <c r="DY87" s="97"/>
      <c r="DZ87" s="97"/>
      <c r="EA87" s="97"/>
      <c r="EB87" s="97"/>
      <c r="EC87" s="97"/>
      <c r="ED87" s="97"/>
      <c r="EE87" s="97"/>
      <c r="EF87" s="97"/>
      <c r="EG87" s="97"/>
      <c r="EH87" s="97"/>
      <c r="EI87" s="97"/>
      <c r="EJ87" s="97"/>
      <c r="EK87" s="97"/>
      <c r="EL87" s="97"/>
      <c r="EM87" s="97"/>
      <c r="EN87" s="97"/>
      <c r="EO87" s="97"/>
      <c r="EP87" s="97"/>
      <c r="EQ87" s="97"/>
      <c r="ER87" s="97"/>
      <c r="ES87" s="97"/>
      <c r="ET87" s="97"/>
      <c r="EU87" s="97"/>
      <c r="EV87" s="97"/>
      <c r="EW87" s="97"/>
      <c r="EX87" s="97"/>
      <c r="EY87" s="97"/>
      <c r="EZ87" s="97"/>
      <c r="FA87" s="97"/>
      <c r="FB87" s="97"/>
      <c r="FC87" s="97"/>
      <c r="FD87" s="97"/>
      <c r="FE87" s="97"/>
      <c r="FF87" s="97"/>
      <c r="FG87" s="97"/>
      <c r="FH87" s="97"/>
      <c r="FI87" s="97"/>
      <c r="FJ87" s="97"/>
      <c r="FK87" s="97"/>
      <c r="FL87" s="97"/>
      <c r="FM87" s="97"/>
      <c r="FN87" s="97"/>
      <c r="FO87" s="97"/>
      <c r="FP87" s="97"/>
      <c r="FQ87" s="97"/>
      <c r="FR87" s="97"/>
      <c r="FS87" s="97"/>
      <c r="FT87" s="97"/>
      <c r="FU87" s="97"/>
      <c r="FV87" s="97"/>
      <c r="FW87" s="97"/>
      <c r="FX87" s="97"/>
      <c r="FY87" s="97"/>
      <c r="FZ87" s="97"/>
      <c r="GA87" s="97"/>
      <c r="GB87" s="97"/>
      <c r="GC87" s="97"/>
      <c r="GD87" s="97"/>
      <c r="GE87" s="97"/>
      <c r="GF87" s="97"/>
      <c r="GG87" s="97"/>
      <c r="GH87" s="97"/>
      <c r="GI87" s="97"/>
      <c r="GJ87" s="97"/>
      <c r="GK87" s="97"/>
      <c r="GL87" s="97"/>
      <c r="GM87" s="97"/>
      <c r="GN87" s="97"/>
      <c r="GO87" s="97"/>
    </row>
    <row r="88" spans="1:197" s="96" customFormat="1" x14ac:dyDescent="0.25">
      <c r="A88" s="178"/>
      <c r="B88" s="178"/>
      <c r="C88" s="178"/>
      <c r="D88" s="178"/>
      <c r="E88" s="332"/>
      <c r="F88" s="368"/>
      <c r="H88" s="97"/>
      <c r="I88" s="97"/>
      <c r="J88" s="97"/>
      <c r="K88" s="97"/>
      <c r="L88" s="97"/>
      <c r="M88" s="97"/>
      <c r="N88" s="97"/>
      <c r="O88" s="97"/>
      <c r="P88" s="97"/>
      <c r="Q88" s="97"/>
      <c r="R88" s="97"/>
      <c r="S88" s="97"/>
      <c r="T88" s="97"/>
      <c r="U88" s="97"/>
      <c r="V88" s="97"/>
      <c r="W88" s="97"/>
      <c r="X88" s="97"/>
      <c r="Y88" s="97"/>
      <c r="Z88" s="97"/>
      <c r="AA88" s="97"/>
      <c r="AB88" s="97"/>
      <c r="AC88" s="97"/>
      <c r="AD88" s="97"/>
      <c r="AE88" s="97"/>
      <c r="AF88" s="97"/>
      <c r="AG88" s="97"/>
      <c r="AH88" s="97"/>
      <c r="AI88" s="97"/>
      <c r="AJ88" s="97"/>
      <c r="AK88" s="97"/>
      <c r="AL88" s="97"/>
      <c r="AM88" s="97"/>
      <c r="AN88" s="97"/>
      <c r="AO88" s="97"/>
      <c r="AP88" s="97"/>
      <c r="AQ88" s="97"/>
      <c r="AR88" s="97"/>
      <c r="AS88" s="97"/>
      <c r="AT88" s="97"/>
      <c r="AU88" s="97"/>
      <c r="AV88" s="97"/>
      <c r="AW88" s="97"/>
      <c r="AX88" s="97"/>
      <c r="AY88" s="97"/>
      <c r="AZ88" s="97"/>
      <c r="BA88" s="97"/>
      <c r="BB88" s="97"/>
      <c r="BC88" s="97"/>
      <c r="BD88" s="97"/>
      <c r="BE88" s="97"/>
      <c r="BF88" s="97"/>
      <c r="BG88" s="97"/>
      <c r="BH88" s="97"/>
      <c r="BI88" s="97"/>
      <c r="BJ88" s="97"/>
      <c r="BK88" s="97"/>
      <c r="BL88" s="97"/>
      <c r="BM88" s="97"/>
      <c r="BN88" s="97"/>
      <c r="BO88" s="97"/>
      <c r="BP88" s="97"/>
      <c r="BQ88" s="97"/>
      <c r="BR88" s="97"/>
      <c r="BS88" s="97"/>
      <c r="BT88" s="97"/>
      <c r="BU88" s="97"/>
      <c r="BV88" s="97"/>
      <c r="BW88" s="97"/>
      <c r="BX88" s="97"/>
      <c r="BY88" s="97"/>
      <c r="BZ88" s="97"/>
      <c r="CA88" s="97"/>
      <c r="CB88" s="97"/>
      <c r="CC88" s="97"/>
      <c r="CD88" s="97"/>
      <c r="CE88" s="97"/>
      <c r="CF88" s="97"/>
      <c r="CG88" s="97"/>
      <c r="CH88" s="97"/>
      <c r="CI88" s="97"/>
      <c r="CJ88" s="97"/>
      <c r="CK88" s="97"/>
      <c r="CL88" s="97"/>
      <c r="CM88" s="97"/>
      <c r="CN88" s="97"/>
      <c r="CO88" s="97"/>
      <c r="CP88" s="97"/>
      <c r="CQ88" s="97"/>
      <c r="CR88" s="97"/>
      <c r="CS88" s="97"/>
      <c r="CT88" s="97"/>
      <c r="CU88" s="97"/>
      <c r="CV88" s="97"/>
      <c r="CW88" s="97"/>
      <c r="CX88" s="97"/>
      <c r="CY88" s="97"/>
      <c r="CZ88" s="97"/>
      <c r="DA88" s="97"/>
      <c r="DB88" s="97"/>
      <c r="DC88" s="97"/>
      <c r="DD88" s="97"/>
      <c r="DE88" s="97"/>
      <c r="DF88" s="97"/>
      <c r="DG88" s="97"/>
      <c r="DH88" s="97"/>
      <c r="DI88" s="97"/>
      <c r="DJ88" s="97"/>
      <c r="DK88" s="97"/>
      <c r="DL88" s="97"/>
      <c r="DM88" s="97"/>
      <c r="DN88" s="97"/>
      <c r="DO88" s="97"/>
      <c r="DP88" s="97"/>
      <c r="DQ88" s="97"/>
      <c r="DR88" s="97"/>
      <c r="DS88" s="97"/>
      <c r="DT88" s="97"/>
      <c r="DU88" s="97"/>
      <c r="DV88" s="97"/>
      <c r="DW88" s="97"/>
      <c r="DX88" s="97"/>
      <c r="DY88" s="97"/>
      <c r="DZ88" s="97"/>
      <c r="EA88" s="97"/>
      <c r="EB88" s="97"/>
      <c r="EC88" s="97"/>
      <c r="ED88" s="97"/>
      <c r="EE88" s="97"/>
      <c r="EF88" s="97"/>
      <c r="EG88" s="97"/>
      <c r="EH88" s="97"/>
      <c r="EI88" s="97"/>
      <c r="EJ88" s="97"/>
      <c r="EK88" s="97"/>
      <c r="EL88" s="97"/>
      <c r="EM88" s="97"/>
      <c r="EN88" s="97"/>
      <c r="EO88" s="97"/>
      <c r="EP88" s="97"/>
      <c r="EQ88" s="97"/>
      <c r="ER88" s="97"/>
      <c r="ES88" s="97"/>
      <c r="ET88" s="97"/>
      <c r="EU88" s="97"/>
      <c r="EV88" s="97"/>
      <c r="EW88" s="97"/>
      <c r="EX88" s="97"/>
      <c r="EY88" s="97"/>
      <c r="EZ88" s="97"/>
      <c r="FA88" s="97"/>
      <c r="FB88" s="97"/>
      <c r="FC88" s="97"/>
      <c r="FD88" s="97"/>
      <c r="FE88" s="97"/>
      <c r="FF88" s="97"/>
      <c r="FG88" s="97"/>
      <c r="FH88" s="97"/>
      <c r="FI88" s="97"/>
      <c r="FJ88" s="97"/>
      <c r="FK88" s="97"/>
      <c r="FL88" s="97"/>
      <c r="FM88" s="97"/>
      <c r="FN88" s="97"/>
      <c r="FO88" s="97"/>
      <c r="FP88" s="97"/>
      <c r="FQ88" s="97"/>
      <c r="FR88" s="97"/>
      <c r="FS88" s="97"/>
      <c r="FT88" s="97"/>
      <c r="FU88" s="97"/>
      <c r="FV88" s="97"/>
      <c r="FW88" s="97"/>
      <c r="FX88" s="97"/>
      <c r="FY88" s="97"/>
      <c r="FZ88" s="97"/>
      <c r="GA88" s="97"/>
      <c r="GB88" s="97"/>
      <c r="GC88" s="97"/>
      <c r="GD88" s="97"/>
      <c r="GE88" s="97"/>
      <c r="GF88" s="97"/>
      <c r="GG88" s="97"/>
      <c r="GH88" s="97"/>
      <c r="GI88" s="97"/>
      <c r="GJ88" s="97"/>
      <c r="GK88" s="97"/>
      <c r="GL88" s="97"/>
      <c r="GM88" s="97"/>
      <c r="GN88" s="97"/>
      <c r="GO88" s="97"/>
    </row>
    <row r="89" spans="1:197" s="96" customFormat="1" x14ac:dyDescent="0.25">
      <c r="A89" s="178"/>
      <c r="B89" s="178"/>
      <c r="C89" s="178"/>
      <c r="D89" s="178"/>
      <c r="E89" s="332"/>
      <c r="F89" s="368"/>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7"/>
      <c r="AR89" s="97"/>
      <c r="AS89" s="97"/>
      <c r="AT89" s="97"/>
      <c r="AU89" s="97"/>
      <c r="AV89" s="97"/>
      <c r="AW89" s="97"/>
      <c r="AX89" s="97"/>
      <c r="AY89" s="97"/>
      <c r="AZ89" s="97"/>
      <c r="BA89" s="97"/>
      <c r="BB89" s="97"/>
      <c r="BC89" s="97"/>
      <c r="BD89" s="97"/>
      <c r="BE89" s="97"/>
      <c r="BF89" s="97"/>
      <c r="BG89" s="97"/>
      <c r="BH89" s="97"/>
      <c r="BI89" s="97"/>
      <c r="BJ89" s="97"/>
      <c r="BK89" s="97"/>
      <c r="BL89" s="97"/>
      <c r="BM89" s="97"/>
      <c r="BN89" s="97"/>
      <c r="BO89" s="97"/>
      <c r="BP89" s="97"/>
      <c r="BQ89" s="97"/>
      <c r="BR89" s="97"/>
      <c r="BS89" s="97"/>
      <c r="BT89" s="97"/>
      <c r="BU89" s="97"/>
      <c r="BV89" s="97"/>
      <c r="BW89" s="97"/>
      <c r="BX89" s="97"/>
      <c r="BY89" s="97"/>
      <c r="BZ89" s="97"/>
      <c r="CA89" s="97"/>
      <c r="CB89" s="97"/>
      <c r="CC89" s="97"/>
      <c r="CD89" s="97"/>
      <c r="CE89" s="97"/>
      <c r="CF89" s="97"/>
      <c r="CG89" s="97"/>
      <c r="CH89" s="97"/>
      <c r="CI89" s="97"/>
      <c r="CJ89" s="97"/>
      <c r="CK89" s="97"/>
      <c r="CL89" s="97"/>
      <c r="CM89" s="97"/>
      <c r="CN89" s="97"/>
      <c r="CO89" s="97"/>
      <c r="CP89" s="97"/>
      <c r="CQ89" s="97"/>
      <c r="CR89" s="97"/>
      <c r="CS89" s="97"/>
      <c r="CT89" s="97"/>
      <c r="CU89" s="97"/>
      <c r="CV89" s="97"/>
      <c r="CW89" s="97"/>
      <c r="CX89" s="97"/>
      <c r="CY89" s="97"/>
      <c r="CZ89" s="97"/>
      <c r="DA89" s="97"/>
      <c r="DB89" s="97"/>
      <c r="DC89" s="97"/>
      <c r="DD89" s="97"/>
      <c r="DE89" s="97"/>
      <c r="DF89" s="97"/>
      <c r="DG89" s="97"/>
      <c r="DH89" s="97"/>
      <c r="DI89" s="97"/>
      <c r="DJ89" s="97"/>
      <c r="DK89" s="97"/>
      <c r="DL89" s="97"/>
      <c r="DM89" s="97"/>
      <c r="DN89" s="97"/>
      <c r="DO89" s="97"/>
      <c r="DP89" s="97"/>
      <c r="DQ89" s="97"/>
      <c r="DR89" s="97"/>
      <c r="DS89" s="97"/>
      <c r="DT89" s="97"/>
      <c r="DU89" s="97"/>
      <c r="DV89" s="97"/>
      <c r="DW89" s="97"/>
      <c r="DX89" s="97"/>
      <c r="DY89" s="97"/>
      <c r="DZ89" s="97"/>
      <c r="EA89" s="97"/>
      <c r="EB89" s="97"/>
      <c r="EC89" s="97"/>
      <c r="ED89" s="97"/>
      <c r="EE89" s="97"/>
      <c r="EF89" s="97"/>
      <c r="EG89" s="97"/>
      <c r="EH89" s="97"/>
      <c r="EI89" s="97"/>
      <c r="EJ89" s="97"/>
      <c r="EK89" s="97"/>
      <c r="EL89" s="97"/>
      <c r="EM89" s="97"/>
      <c r="EN89" s="97"/>
      <c r="EO89" s="97"/>
      <c r="EP89" s="97"/>
      <c r="EQ89" s="97"/>
      <c r="ER89" s="97"/>
      <c r="ES89" s="97"/>
      <c r="ET89" s="97"/>
      <c r="EU89" s="97"/>
      <c r="EV89" s="97"/>
      <c r="EW89" s="97"/>
      <c r="EX89" s="97"/>
      <c r="EY89" s="97"/>
      <c r="EZ89" s="97"/>
      <c r="FA89" s="97"/>
      <c r="FB89" s="97"/>
      <c r="FC89" s="97"/>
      <c r="FD89" s="97"/>
      <c r="FE89" s="97"/>
      <c r="FF89" s="97"/>
      <c r="FG89" s="97"/>
      <c r="FH89" s="97"/>
      <c r="FI89" s="97"/>
      <c r="FJ89" s="97"/>
      <c r="FK89" s="97"/>
      <c r="FL89" s="97"/>
      <c r="FM89" s="97"/>
      <c r="FN89" s="97"/>
      <c r="FO89" s="97"/>
      <c r="FP89" s="97"/>
      <c r="FQ89" s="97"/>
      <c r="FR89" s="97"/>
      <c r="FS89" s="97"/>
      <c r="FT89" s="97"/>
      <c r="FU89" s="97"/>
      <c r="FV89" s="97"/>
      <c r="FW89" s="97"/>
      <c r="FX89" s="97"/>
      <c r="FY89" s="97"/>
      <c r="FZ89" s="97"/>
      <c r="GA89" s="97"/>
      <c r="GB89" s="97"/>
      <c r="GC89" s="97"/>
      <c r="GD89" s="97"/>
      <c r="GE89" s="97"/>
      <c r="GF89" s="97"/>
      <c r="GG89" s="97"/>
      <c r="GH89" s="97"/>
      <c r="GI89" s="97"/>
      <c r="GJ89" s="97"/>
      <c r="GK89" s="97"/>
      <c r="GL89" s="97"/>
      <c r="GM89" s="97"/>
      <c r="GN89" s="97"/>
      <c r="GO89" s="97"/>
    </row>
    <row r="90" spans="1:197" s="96" customFormat="1" x14ac:dyDescent="0.25">
      <c r="A90" s="178"/>
      <c r="B90" s="178"/>
      <c r="C90" s="178"/>
      <c r="D90" s="178"/>
      <c r="E90" s="332"/>
      <c r="F90" s="368"/>
      <c r="H90" s="97"/>
      <c r="I90" s="97"/>
      <c r="J90" s="97"/>
      <c r="K90" s="97"/>
      <c r="L90" s="97"/>
      <c r="M90" s="97"/>
      <c r="N90" s="97"/>
      <c r="O90" s="97"/>
      <c r="P90" s="97"/>
      <c r="Q90" s="97"/>
      <c r="R90" s="97"/>
      <c r="S90" s="97"/>
      <c r="T90" s="97"/>
      <c r="U90" s="97"/>
      <c r="V90" s="97"/>
      <c r="W90" s="97"/>
      <c r="X90" s="97"/>
      <c r="Y90" s="97"/>
      <c r="Z90" s="97"/>
      <c r="AA90" s="97"/>
      <c r="AB90" s="97"/>
      <c r="AC90" s="97"/>
      <c r="AD90" s="97"/>
      <c r="AE90" s="97"/>
      <c r="AF90" s="97"/>
      <c r="AG90" s="97"/>
      <c r="AH90" s="97"/>
      <c r="AI90" s="97"/>
      <c r="AJ90" s="97"/>
      <c r="AK90" s="97"/>
      <c r="AL90" s="97"/>
      <c r="AM90" s="97"/>
      <c r="AN90" s="97"/>
      <c r="AO90" s="97"/>
      <c r="AP90" s="97"/>
      <c r="AQ90" s="97"/>
      <c r="AR90" s="97"/>
      <c r="AS90" s="97"/>
      <c r="AT90" s="97"/>
      <c r="AU90" s="97"/>
      <c r="AV90" s="97"/>
      <c r="AW90" s="97"/>
      <c r="AX90" s="97"/>
      <c r="AY90" s="97"/>
      <c r="AZ90" s="97"/>
      <c r="BA90" s="97"/>
      <c r="BB90" s="97"/>
      <c r="BC90" s="97"/>
      <c r="BD90" s="97"/>
      <c r="BE90" s="97"/>
      <c r="BF90" s="97"/>
      <c r="BG90" s="97"/>
      <c r="BH90" s="97"/>
      <c r="BI90" s="97"/>
      <c r="BJ90" s="97"/>
      <c r="BK90" s="97"/>
      <c r="BL90" s="97"/>
      <c r="BM90" s="97"/>
      <c r="BN90" s="97"/>
      <c r="BO90" s="97"/>
      <c r="BP90" s="97"/>
      <c r="BQ90" s="97"/>
      <c r="BR90" s="97"/>
      <c r="BS90" s="97"/>
      <c r="BT90" s="97"/>
      <c r="BU90" s="97"/>
      <c r="BV90" s="97"/>
      <c r="BW90" s="97"/>
      <c r="BX90" s="97"/>
      <c r="BY90" s="97"/>
      <c r="BZ90" s="97"/>
      <c r="CA90" s="97"/>
      <c r="CB90" s="97"/>
      <c r="CC90" s="97"/>
      <c r="CD90" s="97"/>
      <c r="CE90" s="97"/>
      <c r="CF90" s="97"/>
      <c r="CG90" s="97"/>
      <c r="CH90" s="97"/>
      <c r="CI90" s="97"/>
      <c r="CJ90" s="97"/>
      <c r="CK90" s="97"/>
      <c r="CL90" s="97"/>
      <c r="CM90" s="97"/>
      <c r="CN90" s="97"/>
      <c r="CO90" s="97"/>
      <c r="CP90" s="97"/>
      <c r="CQ90" s="97"/>
      <c r="CR90" s="97"/>
      <c r="CS90" s="97"/>
      <c r="CT90" s="97"/>
      <c r="CU90" s="97"/>
      <c r="CV90" s="97"/>
      <c r="CW90" s="97"/>
      <c r="CX90" s="97"/>
      <c r="CY90" s="97"/>
      <c r="CZ90" s="97"/>
      <c r="DA90" s="97"/>
      <c r="DB90" s="97"/>
      <c r="DC90" s="97"/>
      <c r="DD90" s="97"/>
      <c r="DE90" s="97"/>
      <c r="DF90" s="97"/>
      <c r="DG90" s="97"/>
      <c r="DH90" s="97"/>
      <c r="DI90" s="97"/>
      <c r="DJ90" s="97"/>
      <c r="DK90" s="97"/>
      <c r="DL90" s="97"/>
      <c r="DM90" s="97"/>
      <c r="DN90" s="97"/>
      <c r="DO90" s="97"/>
      <c r="DP90" s="97"/>
      <c r="DQ90" s="97"/>
      <c r="DR90" s="97"/>
      <c r="DS90" s="97"/>
      <c r="DT90" s="97"/>
      <c r="DU90" s="97"/>
      <c r="DV90" s="97"/>
      <c r="DW90" s="97"/>
      <c r="DX90" s="97"/>
      <c r="DY90" s="97"/>
      <c r="DZ90" s="97"/>
      <c r="EA90" s="97"/>
      <c r="EB90" s="97"/>
      <c r="EC90" s="97"/>
      <c r="ED90" s="97"/>
      <c r="EE90" s="97"/>
      <c r="EF90" s="97"/>
      <c r="EG90" s="97"/>
      <c r="EH90" s="97"/>
      <c r="EI90" s="97"/>
      <c r="EJ90" s="97"/>
      <c r="EK90" s="97"/>
      <c r="EL90" s="97"/>
      <c r="EM90" s="97"/>
      <c r="EN90" s="97"/>
      <c r="EO90" s="97"/>
      <c r="EP90" s="97"/>
      <c r="EQ90" s="97"/>
      <c r="ER90" s="97"/>
      <c r="ES90" s="97"/>
      <c r="ET90" s="97"/>
      <c r="EU90" s="97"/>
      <c r="EV90" s="97"/>
      <c r="EW90" s="97"/>
      <c r="EX90" s="97"/>
      <c r="EY90" s="97"/>
      <c r="EZ90" s="97"/>
      <c r="FA90" s="97"/>
      <c r="FB90" s="97"/>
      <c r="FC90" s="97"/>
      <c r="FD90" s="97"/>
      <c r="FE90" s="97"/>
      <c r="FF90" s="97"/>
      <c r="FG90" s="97"/>
      <c r="FH90" s="97"/>
      <c r="FI90" s="97"/>
      <c r="FJ90" s="97"/>
      <c r="FK90" s="97"/>
      <c r="FL90" s="97"/>
      <c r="FM90" s="97"/>
      <c r="FN90" s="97"/>
      <c r="FO90" s="97"/>
      <c r="FP90" s="97"/>
      <c r="FQ90" s="97"/>
      <c r="FR90" s="97"/>
      <c r="FS90" s="97"/>
      <c r="FT90" s="97"/>
      <c r="FU90" s="97"/>
      <c r="FV90" s="97"/>
      <c r="FW90" s="97"/>
      <c r="FX90" s="97"/>
      <c r="FY90" s="97"/>
      <c r="FZ90" s="97"/>
      <c r="GA90" s="97"/>
      <c r="GB90" s="97"/>
      <c r="GC90" s="97"/>
      <c r="GD90" s="97"/>
      <c r="GE90" s="97"/>
      <c r="GF90" s="97"/>
      <c r="GG90" s="97"/>
      <c r="GH90" s="97"/>
      <c r="GI90" s="97"/>
      <c r="GJ90" s="97"/>
      <c r="GK90" s="97"/>
      <c r="GL90" s="97"/>
      <c r="GM90" s="97"/>
      <c r="GN90" s="97"/>
      <c r="GO90" s="97"/>
    </row>
    <row r="91" spans="1:197" s="96" customFormat="1" x14ac:dyDescent="0.25">
      <c r="A91" s="178"/>
      <c r="B91" s="178"/>
      <c r="C91" s="178"/>
      <c r="D91" s="178"/>
      <c r="E91" s="332"/>
      <c r="F91" s="368"/>
      <c r="H91" s="97"/>
      <c r="I91" s="97"/>
      <c r="J91" s="97"/>
      <c r="K91" s="97"/>
      <c r="L91" s="97"/>
      <c r="M91" s="97"/>
      <c r="N91" s="97"/>
      <c r="O91" s="97"/>
      <c r="P91" s="97"/>
      <c r="Q91" s="97"/>
      <c r="R91" s="97"/>
      <c r="S91" s="97"/>
      <c r="T91" s="97"/>
      <c r="U91" s="97"/>
      <c r="V91" s="97"/>
      <c r="W91" s="97"/>
      <c r="X91" s="97"/>
      <c r="Y91" s="97"/>
      <c r="Z91" s="97"/>
      <c r="AA91" s="97"/>
      <c r="AB91" s="97"/>
      <c r="AC91" s="97"/>
      <c r="AD91" s="97"/>
      <c r="AE91" s="97"/>
      <c r="AF91" s="97"/>
      <c r="AG91" s="97"/>
      <c r="AH91" s="97"/>
      <c r="AI91" s="97"/>
      <c r="AJ91" s="97"/>
      <c r="AK91" s="97"/>
      <c r="AL91" s="97"/>
      <c r="AM91" s="97"/>
      <c r="AN91" s="97"/>
      <c r="AO91" s="97"/>
      <c r="AP91" s="97"/>
      <c r="AQ91" s="97"/>
      <c r="AR91" s="97"/>
      <c r="AS91" s="97"/>
      <c r="AT91" s="97"/>
      <c r="AU91" s="97"/>
      <c r="AV91" s="97"/>
      <c r="AW91" s="97"/>
      <c r="AX91" s="97"/>
      <c r="AY91" s="97"/>
      <c r="AZ91" s="97"/>
      <c r="BA91" s="97"/>
      <c r="BB91" s="97"/>
      <c r="BC91" s="97"/>
      <c r="BD91" s="97"/>
      <c r="BE91" s="97"/>
      <c r="BF91" s="97"/>
      <c r="BG91" s="97"/>
      <c r="BH91" s="97"/>
      <c r="BI91" s="97"/>
      <c r="BJ91" s="97"/>
      <c r="BK91" s="97"/>
      <c r="BL91" s="97"/>
      <c r="BM91" s="97"/>
      <c r="BN91" s="97"/>
      <c r="BO91" s="97"/>
      <c r="BP91" s="97"/>
      <c r="BQ91" s="97"/>
      <c r="BR91" s="97"/>
      <c r="BS91" s="97"/>
      <c r="BT91" s="97"/>
      <c r="BU91" s="97"/>
      <c r="BV91" s="97"/>
      <c r="BW91" s="97"/>
      <c r="BX91" s="97"/>
      <c r="BY91" s="97"/>
      <c r="BZ91" s="97"/>
      <c r="CA91" s="97"/>
      <c r="CB91" s="97"/>
      <c r="CC91" s="97"/>
      <c r="CD91" s="97"/>
      <c r="CE91" s="97"/>
      <c r="CF91" s="97"/>
      <c r="CG91" s="97"/>
      <c r="CH91" s="97"/>
      <c r="CI91" s="97"/>
      <c r="CJ91" s="97"/>
      <c r="CK91" s="97"/>
      <c r="CL91" s="97"/>
      <c r="CM91" s="97"/>
      <c r="CN91" s="97"/>
      <c r="CO91" s="97"/>
      <c r="CP91" s="97"/>
      <c r="CQ91" s="97"/>
      <c r="CR91" s="97"/>
      <c r="CS91" s="97"/>
      <c r="CT91" s="97"/>
      <c r="CU91" s="97"/>
      <c r="CV91" s="97"/>
      <c r="CW91" s="97"/>
      <c r="CX91" s="97"/>
      <c r="CY91" s="97"/>
      <c r="CZ91" s="97"/>
      <c r="DA91" s="97"/>
      <c r="DB91" s="97"/>
      <c r="DC91" s="97"/>
      <c r="DD91" s="97"/>
      <c r="DE91" s="97"/>
      <c r="DF91" s="97"/>
      <c r="DG91" s="97"/>
      <c r="DH91" s="97"/>
      <c r="DI91" s="97"/>
      <c r="DJ91" s="97"/>
      <c r="DK91" s="97"/>
      <c r="DL91" s="97"/>
      <c r="DM91" s="97"/>
      <c r="DN91" s="97"/>
      <c r="DO91" s="97"/>
      <c r="DP91" s="97"/>
      <c r="DQ91" s="97"/>
      <c r="DR91" s="97"/>
      <c r="DS91" s="97"/>
      <c r="DT91" s="97"/>
      <c r="DU91" s="97"/>
      <c r="DV91" s="97"/>
      <c r="DW91" s="97"/>
      <c r="DX91" s="97"/>
      <c r="DY91" s="97"/>
      <c r="DZ91" s="97"/>
      <c r="EA91" s="97"/>
      <c r="EB91" s="97"/>
      <c r="EC91" s="97"/>
      <c r="ED91" s="97"/>
      <c r="EE91" s="97"/>
      <c r="EF91" s="97"/>
      <c r="EG91" s="97"/>
      <c r="EH91" s="97"/>
      <c r="EI91" s="97"/>
      <c r="EJ91" s="97"/>
      <c r="EK91" s="97"/>
      <c r="EL91" s="97"/>
      <c r="EM91" s="97"/>
      <c r="EN91" s="97"/>
      <c r="EO91" s="97"/>
      <c r="EP91" s="97"/>
      <c r="EQ91" s="97"/>
      <c r="ER91" s="97"/>
      <c r="ES91" s="97"/>
      <c r="ET91" s="97"/>
      <c r="EU91" s="97"/>
      <c r="EV91" s="97"/>
      <c r="EW91" s="97"/>
      <c r="EX91" s="97"/>
      <c r="EY91" s="97"/>
      <c r="EZ91" s="97"/>
      <c r="FA91" s="97"/>
      <c r="FB91" s="97"/>
      <c r="FC91" s="97"/>
      <c r="FD91" s="97"/>
      <c r="FE91" s="97"/>
      <c r="FF91" s="97"/>
      <c r="FG91" s="97"/>
      <c r="FH91" s="97"/>
      <c r="FI91" s="97"/>
      <c r="FJ91" s="97"/>
      <c r="FK91" s="97"/>
      <c r="FL91" s="97"/>
      <c r="FM91" s="97"/>
      <c r="FN91" s="97"/>
      <c r="FO91" s="97"/>
      <c r="FP91" s="97"/>
      <c r="FQ91" s="97"/>
      <c r="FR91" s="97"/>
      <c r="FS91" s="97"/>
      <c r="FT91" s="97"/>
      <c r="FU91" s="97"/>
      <c r="FV91" s="97"/>
      <c r="FW91" s="97"/>
      <c r="FX91" s="97"/>
      <c r="FY91" s="97"/>
      <c r="FZ91" s="97"/>
      <c r="GA91" s="97"/>
      <c r="GB91" s="97"/>
      <c r="GC91" s="97"/>
      <c r="GD91" s="97"/>
      <c r="GE91" s="97"/>
      <c r="GF91" s="97"/>
      <c r="GG91" s="97"/>
      <c r="GH91" s="97"/>
      <c r="GI91" s="97"/>
      <c r="GJ91" s="97"/>
      <c r="GK91" s="97"/>
      <c r="GL91" s="97"/>
      <c r="GM91" s="97"/>
      <c r="GN91" s="97"/>
      <c r="GO91" s="97"/>
    </row>
    <row r="92" spans="1:197" s="96" customFormat="1" x14ac:dyDescent="0.25">
      <c r="A92" s="178"/>
      <c r="B92" s="178"/>
      <c r="C92" s="178"/>
      <c r="D92" s="178"/>
      <c r="E92" s="332"/>
      <c r="F92" s="368"/>
      <c r="H92" s="97"/>
      <c r="I92" s="97"/>
      <c r="J92" s="97"/>
      <c r="K92" s="97"/>
      <c r="L92" s="97"/>
      <c r="M92" s="97"/>
      <c r="N92" s="97"/>
      <c r="O92" s="97"/>
      <c r="P92" s="97"/>
      <c r="Q92" s="97"/>
      <c r="R92" s="97"/>
      <c r="S92" s="97"/>
      <c r="T92" s="97"/>
      <c r="U92" s="97"/>
      <c r="V92" s="97"/>
      <c r="W92" s="97"/>
      <c r="X92" s="97"/>
      <c r="Y92" s="97"/>
      <c r="Z92" s="97"/>
      <c r="AA92" s="97"/>
      <c r="AB92" s="97"/>
      <c r="AC92" s="97"/>
      <c r="AD92" s="97"/>
      <c r="AE92" s="97"/>
      <c r="AF92" s="97"/>
      <c r="AG92" s="97"/>
      <c r="AH92" s="97"/>
      <c r="AI92" s="97"/>
      <c r="AJ92" s="97"/>
      <c r="AK92" s="97"/>
      <c r="AL92" s="97"/>
      <c r="AM92" s="97"/>
      <c r="AN92" s="97"/>
      <c r="AO92" s="97"/>
      <c r="AP92" s="97"/>
      <c r="AQ92" s="97"/>
      <c r="AR92" s="97"/>
      <c r="AS92" s="97"/>
      <c r="AT92" s="97"/>
      <c r="AU92" s="97"/>
      <c r="AV92" s="97"/>
      <c r="AW92" s="97"/>
      <c r="AX92" s="97"/>
      <c r="AY92" s="97"/>
      <c r="AZ92" s="97"/>
      <c r="BA92" s="97"/>
      <c r="BB92" s="97"/>
      <c r="BC92" s="97"/>
      <c r="BD92" s="97"/>
      <c r="BE92" s="97"/>
      <c r="BF92" s="97"/>
      <c r="BG92" s="97"/>
      <c r="BH92" s="97"/>
      <c r="BI92" s="97"/>
      <c r="BJ92" s="97"/>
      <c r="BK92" s="97"/>
      <c r="BL92" s="97"/>
      <c r="BM92" s="97"/>
      <c r="BN92" s="97"/>
      <c r="BO92" s="97"/>
      <c r="BP92" s="97"/>
      <c r="BQ92" s="97"/>
      <c r="BR92" s="97"/>
      <c r="BS92" s="97"/>
      <c r="BT92" s="97"/>
      <c r="BU92" s="97"/>
      <c r="BV92" s="97"/>
      <c r="BW92" s="97"/>
      <c r="BX92" s="97"/>
      <c r="BY92" s="97"/>
      <c r="BZ92" s="97"/>
      <c r="CA92" s="97"/>
      <c r="CB92" s="97"/>
      <c r="CC92" s="97"/>
      <c r="CD92" s="97"/>
      <c r="CE92" s="97"/>
      <c r="CF92" s="97"/>
      <c r="CG92" s="97"/>
      <c r="CH92" s="97"/>
      <c r="CI92" s="97"/>
      <c r="CJ92" s="97"/>
      <c r="CK92" s="97"/>
      <c r="CL92" s="97"/>
      <c r="CM92" s="97"/>
      <c r="CN92" s="97"/>
      <c r="CO92" s="97"/>
      <c r="CP92" s="97"/>
      <c r="CQ92" s="97"/>
      <c r="CR92" s="97"/>
      <c r="CS92" s="97"/>
      <c r="CT92" s="97"/>
      <c r="CU92" s="97"/>
      <c r="CV92" s="97"/>
      <c r="CW92" s="97"/>
      <c r="CX92" s="97"/>
      <c r="CY92" s="97"/>
      <c r="CZ92" s="97"/>
      <c r="DA92" s="97"/>
      <c r="DB92" s="97"/>
      <c r="DC92" s="97"/>
      <c r="DD92" s="97"/>
      <c r="DE92" s="97"/>
      <c r="DF92" s="97"/>
      <c r="DG92" s="97"/>
      <c r="DH92" s="97"/>
      <c r="DI92" s="97"/>
      <c r="DJ92" s="97"/>
      <c r="DK92" s="97"/>
      <c r="DL92" s="97"/>
      <c r="DM92" s="97"/>
      <c r="DN92" s="97"/>
      <c r="DO92" s="97"/>
      <c r="DP92" s="97"/>
      <c r="DQ92" s="97"/>
      <c r="DR92" s="97"/>
      <c r="DS92" s="97"/>
      <c r="DT92" s="97"/>
      <c r="DU92" s="97"/>
      <c r="DV92" s="97"/>
      <c r="DW92" s="97"/>
      <c r="DX92" s="97"/>
      <c r="DY92" s="97"/>
      <c r="DZ92" s="97"/>
      <c r="EA92" s="97"/>
      <c r="EB92" s="97"/>
      <c r="EC92" s="97"/>
      <c r="ED92" s="97"/>
      <c r="EE92" s="97"/>
      <c r="EF92" s="97"/>
      <c r="EG92" s="97"/>
      <c r="EH92" s="97"/>
      <c r="EI92" s="97"/>
      <c r="EJ92" s="97"/>
      <c r="EK92" s="97"/>
      <c r="EL92" s="97"/>
      <c r="EM92" s="97"/>
      <c r="EN92" s="97"/>
      <c r="EO92" s="97"/>
      <c r="EP92" s="97"/>
      <c r="EQ92" s="97"/>
      <c r="ER92" s="97"/>
      <c r="ES92" s="97"/>
      <c r="ET92" s="97"/>
      <c r="EU92" s="97"/>
      <c r="EV92" s="97"/>
      <c r="EW92" s="97"/>
      <c r="EX92" s="97"/>
      <c r="EY92" s="97"/>
      <c r="EZ92" s="97"/>
      <c r="FA92" s="97"/>
      <c r="FB92" s="97"/>
      <c r="FC92" s="97"/>
      <c r="FD92" s="97"/>
      <c r="FE92" s="97"/>
      <c r="FF92" s="97"/>
      <c r="FG92" s="97"/>
      <c r="FH92" s="97"/>
      <c r="FI92" s="97"/>
      <c r="FJ92" s="97"/>
      <c r="FK92" s="97"/>
      <c r="FL92" s="97"/>
      <c r="FM92" s="97"/>
      <c r="FN92" s="97"/>
      <c r="FO92" s="97"/>
      <c r="FP92" s="97"/>
      <c r="FQ92" s="97"/>
      <c r="FR92" s="97"/>
      <c r="FS92" s="97"/>
      <c r="FT92" s="97"/>
      <c r="FU92" s="97"/>
      <c r="FV92" s="97"/>
      <c r="FW92" s="97"/>
      <c r="FX92" s="97"/>
      <c r="FY92" s="97"/>
      <c r="FZ92" s="97"/>
      <c r="GA92" s="97"/>
      <c r="GB92" s="97"/>
      <c r="GC92" s="97"/>
      <c r="GD92" s="97"/>
      <c r="GE92" s="97"/>
      <c r="GF92" s="97"/>
      <c r="GG92" s="97"/>
      <c r="GH92" s="97"/>
      <c r="GI92" s="97"/>
      <c r="GJ92" s="97"/>
      <c r="GK92" s="97"/>
      <c r="GL92" s="97"/>
      <c r="GM92" s="97"/>
      <c r="GN92" s="97"/>
      <c r="GO92" s="97"/>
    </row>
    <row r="93" spans="1:197" s="96" customFormat="1" x14ac:dyDescent="0.25">
      <c r="A93" s="178"/>
      <c r="B93" s="178"/>
      <c r="C93" s="178"/>
      <c r="D93" s="178"/>
      <c r="E93" s="332"/>
      <c r="F93" s="368"/>
      <c r="H93" s="97"/>
      <c r="I93" s="97"/>
      <c r="J93" s="97"/>
      <c r="K93" s="97"/>
      <c r="L93" s="97"/>
      <c r="M93" s="97"/>
      <c r="N93" s="97"/>
      <c r="O93" s="97"/>
      <c r="P93" s="97"/>
      <c r="Q93" s="97"/>
      <c r="R93" s="97"/>
      <c r="S93" s="97"/>
      <c r="T93" s="97"/>
      <c r="U93" s="97"/>
      <c r="V93" s="97"/>
      <c r="W93" s="97"/>
      <c r="X93" s="97"/>
      <c r="Y93" s="97"/>
      <c r="Z93" s="97"/>
      <c r="AA93" s="97"/>
      <c r="AB93" s="97"/>
      <c r="AC93" s="97"/>
      <c r="AD93" s="97"/>
      <c r="AE93" s="97"/>
      <c r="AF93" s="97"/>
      <c r="AG93" s="97"/>
      <c r="AH93" s="97"/>
      <c r="AI93" s="97"/>
      <c r="AJ93" s="97"/>
      <c r="AK93" s="97"/>
      <c r="AL93" s="97"/>
      <c r="AM93" s="97"/>
      <c r="AN93" s="97"/>
      <c r="AO93" s="97"/>
      <c r="AP93" s="97"/>
      <c r="AQ93" s="97"/>
      <c r="AR93" s="97"/>
      <c r="AS93" s="97"/>
      <c r="AT93" s="97"/>
      <c r="AU93" s="97"/>
      <c r="AV93" s="97"/>
      <c r="AW93" s="97"/>
      <c r="AX93" s="97"/>
      <c r="AY93" s="97"/>
      <c r="AZ93" s="97"/>
      <c r="BA93" s="97"/>
      <c r="BB93" s="97"/>
      <c r="BC93" s="97"/>
      <c r="BD93" s="97"/>
      <c r="BE93" s="97"/>
      <c r="BF93" s="97"/>
      <c r="BG93" s="97"/>
      <c r="BH93" s="97"/>
      <c r="BI93" s="97"/>
      <c r="BJ93" s="97"/>
      <c r="BK93" s="97"/>
      <c r="BL93" s="97"/>
      <c r="BM93" s="97"/>
      <c r="BN93" s="97"/>
      <c r="BO93" s="97"/>
      <c r="BP93" s="97"/>
      <c r="BQ93" s="97"/>
      <c r="BR93" s="97"/>
      <c r="BS93" s="97"/>
      <c r="BT93" s="97"/>
      <c r="BU93" s="97"/>
      <c r="BV93" s="97"/>
      <c r="BW93" s="97"/>
      <c r="BX93" s="97"/>
      <c r="BY93" s="97"/>
      <c r="BZ93" s="97"/>
      <c r="CA93" s="97"/>
      <c r="CB93" s="97"/>
      <c r="CC93" s="97"/>
      <c r="CD93" s="97"/>
      <c r="CE93" s="97"/>
      <c r="CF93" s="97"/>
      <c r="CG93" s="97"/>
      <c r="CH93" s="97"/>
      <c r="CI93" s="97"/>
      <c r="CJ93" s="97"/>
      <c r="CK93" s="97"/>
      <c r="CL93" s="97"/>
      <c r="CM93" s="97"/>
      <c r="CN93" s="97"/>
      <c r="CO93" s="97"/>
      <c r="CP93" s="97"/>
      <c r="CQ93" s="97"/>
      <c r="CR93" s="97"/>
      <c r="CS93" s="97"/>
      <c r="CT93" s="97"/>
      <c r="CU93" s="97"/>
      <c r="CV93" s="97"/>
      <c r="CW93" s="97"/>
      <c r="CX93" s="97"/>
      <c r="CY93" s="97"/>
      <c r="CZ93" s="97"/>
      <c r="DA93" s="97"/>
      <c r="DB93" s="97"/>
      <c r="DC93" s="97"/>
      <c r="DD93" s="97"/>
      <c r="DE93" s="97"/>
      <c r="DF93" s="97"/>
      <c r="DG93" s="97"/>
      <c r="DH93" s="97"/>
      <c r="DI93" s="97"/>
      <c r="DJ93" s="97"/>
      <c r="DK93" s="97"/>
      <c r="DL93" s="97"/>
      <c r="DM93" s="97"/>
      <c r="DN93" s="97"/>
      <c r="DO93" s="97"/>
      <c r="DP93" s="97"/>
      <c r="DQ93" s="97"/>
      <c r="DR93" s="97"/>
      <c r="DS93" s="97"/>
      <c r="DT93" s="97"/>
      <c r="DU93" s="97"/>
      <c r="DV93" s="97"/>
      <c r="DW93" s="97"/>
      <c r="DX93" s="97"/>
      <c r="DY93" s="97"/>
      <c r="DZ93" s="97"/>
      <c r="EA93" s="97"/>
      <c r="EB93" s="97"/>
      <c r="EC93" s="97"/>
      <c r="ED93" s="97"/>
      <c r="EE93" s="97"/>
      <c r="EF93" s="97"/>
      <c r="EG93" s="97"/>
      <c r="EH93" s="97"/>
      <c r="EI93" s="97"/>
      <c r="EJ93" s="97"/>
      <c r="EK93" s="97"/>
      <c r="EL93" s="97"/>
      <c r="EM93" s="97"/>
      <c r="EN93" s="97"/>
      <c r="EO93" s="97"/>
      <c r="EP93" s="97"/>
      <c r="EQ93" s="97"/>
      <c r="ER93" s="97"/>
      <c r="ES93" s="97"/>
      <c r="ET93" s="97"/>
      <c r="EU93" s="97"/>
      <c r="EV93" s="97"/>
      <c r="EW93" s="97"/>
      <c r="EX93" s="97"/>
      <c r="EY93" s="97"/>
      <c r="EZ93" s="97"/>
      <c r="FA93" s="97"/>
      <c r="FB93" s="97"/>
      <c r="FC93" s="97"/>
      <c r="FD93" s="97"/>
      <c r="FE93" s="97"/>
      <c r="FF93" s="97"/>
      <c r="FG93" s="97"/>
      <c r="FH93" s="97"/>
      <c r="FI93" s="97"/>
      <c r="FJ93" s="97"/>
      <c r="FK93" s="97"/>
      <c r="FL93" s="97"/>
      <c r="FM93" s="97"/>
      <c r="FN93" s="97"/>
      <c r="FO93" s="97"/>
      <c r="FP93" s="97"/>
      <c r="FQ93" s="97"/>
      <c r="FR93" s="97"/>
      <c r="FS93" s="97"/>
      <c r="FT93" s="97"/>
      <c r="FU93" s="97"/>
      <c r="FV93" s="97"/>
      <c r="FW93" s="97"/>
      <c r="FX93" s="97"/>
      <c r="FY93" s="97"/>
      <c r="FZ93" s="97"/>
      <c r="GA93" s="97"/>
      <c r="GB93" s="97"/>
      <c r="GC93" s="97"/>
      <c r="GD93" s="97"/>
      <c r="GE93" s="97"/>
      <c r="GF93" s="97"/>
      <c r="GG93" s="97"/>
      <c r="GH93" s="97"/>
      <c r="GI93" s="97"/>
      <c r="GJ93" s="97"/>
      <c r="GK93" s="97"/>
      <c r="GL93" s="97"/>
      <c r="GM93" s="97"/>
      <c r="GN93" s="97"/>
      <c r="GO93" s="97"/>
    </row>
    <row r="94" spans="1:197" s="96" customFormat="1" x14ac:dyDescent="0.25">
      <c r="A94" s="178"/>
      <c r="B94" s="178"/>
      <c r="C94" s="178"/>
      <c r="D94" s="178"/>
      <c r="E94" s="332"/>
      <c r="F94" s="368"/>
      <c r="H94" s="97"/>
      <c r="I94" s="97"/>
      <c r="J94" s="97"/>
      <c r="K94" s="97"/>
      <c r="L94" s="97"/>
      <c r="M94" s="97"/>
      <c r="N94" s="97"/>
      <c r="O94" s="97"/>
      <c r="P94" s="97"/>
      <c r="Q94" s="97"/>
      <c r="R94" s="97"/>
      <c r="S94" s="97"/>
      <c r="T94" s="97"/>
      <c r="U94" s="97"/>
      <c r="V94" s="97"/>
      <c r="W94" s="97"/>
      <c r="X94" s="97"/>
      <c r="Y94" s="97"/>
      <c r="Z94" s="97"/>
      <c r="AA94" s="97"/>
      <c r="AB94" s="97"/>
      <c r="AC94" s="97"/>
      <c r="AD94" s="97"/>
      <c r="AE94" s="97"/>
      <c r="AF94" s="97"/>
      <c r="AG94" s="97"/>
      <c r="AH94" s="97"/>
      <c r="AI94" s="97"/>
      <c r="AJ94" s="97"/>
      <c r="AK94" s="97"/>
      <c r="AL94" s="97"/>
      <c r="AM94" s="97"/>
      <c r="AN94" s="97"/>
      <c r="AO94" s="97"/>
      <c r="AP94" s="97"/>
      <c r="AQ94" s="97"/>
      <c r="AR94" s="97"/>
      <c r="AS94" s="97"/>
      <c r="AT94" s="97"/>
      <c r="AU94" s="97"/>
      <c r="AV94" s="97"/>
      <c r="AW94" s="97"/>
      <c r="AX94" s="97"/>
      <c r="AY94" s="97"/>
      <c r="AZ94" s="97"/>
      <c r="BA94" s="97"/>
      <c r="BB94" s="97"/>
      <c r="BC94" s="97"/>
      <c r="BD94" s="97"/>
      <c r="BE94" s="97"/>
      <c r="BF94" s="97"/>
      <c r="BG94" s="97"/>
      <c r="BH94" s="97"/>
      <c r="BI94" s="97"/>
      <c r="BJ94" s="97"/>
      <c r="BK94" s="97"/>
      <c r="BL94" s="97"/>
      <c r="BM94" s="97"/>
      <c r="BN94" s="97"/>
      <c r="BO94" s="97"/>
      <c r="BP94" s="97"/>
      <c r="BQ94" s="97"/>
      <c r="BR94" s="97"/>
      <c r="BS94" s="97"/>
      <c r="BT94" s="97"/>
      <c r="BU94" s="97"/>
      <c r="BV94" s="97"/>
      <c r="BW94" s="97"/>
      <c r="BX94" s="97"/>
      <c r="BY94" s="97"/>
      <c r="BZ94" s="97"/>
      <c r="CA94" s="97"/>
      <c r="CB94" s="97"/>
      <c r="CC94" s="97"/>
      <c r="CD94" s="97"/>
      <c r="CE94" s="97"/>
      <c r="CF94" s="97"/>
      <c r="CG94" s="97"/>
      <c r="CH94" s="97"/>
      <c r="CI94" s="97"/>
      <c r="CJ94" s="97"/>
      <c r="CK94" s="97"/>
      <c r="CL94" s="97"/>
      <c r="CM94" s="97"/>
      <c r="CN94" s="97"/>
      <c r="CO94" s="97"/>
      <c r="CP94" s="97"/>
      <c r="CQ94" s="97"/>
      <c r="CR94" s="97"/>
      <c r="CS94" s="97"/>
      <c r="CT94" s="97"/>
      <c r="CU94" s="97"/>
      <c r="CV94" s="97"/>
      <c r="CW94" s="97"/>
      <c r="CX94" s="97"/>
      <c r="CY94" s="97"/>
      <c r="CZ94" s="97"/>
      <c r="DA94" s="97"/>
      <c r="DB94" s="97"/>
      <c r="DC94" s="97"/>
      <c r="DD94" s="97"/>
      <c r="DE94" s="97"/>
      <c r="DF94" s="97"/>
      <c r="DG94" s="97"/>
      <c r="DH94" s="97"/>
      <c r="DI94" s="97"/>
      <c r="DJ94" s="97"/>
      <c r="DK94" s="97"/>
      <c r="DL94" s="97"/>
      <c r="DM94" s="97"/>
      <c r="DN94" s="97"/>
      <c r="DO94" s="97"/>
      <c r="DP94" s="97"/>
      <c r="DQ94" s="97"/>
      <c r="DR94" s="97"/>
      <c r="DS94" s="97"/>
      <c r="DT94" s="97"/>
      <c r="DU94" s="97"/>
      <c r="DV94" s="97"/>
      <c r="DW94" s="97"/>
      <c r="DX94" s="97"/>
      <c r="DY94" s="97"/>
      <c r="DZ94" s="97"/>
      <c r="EA94" s="97"/>
      <c r="EB94" s="97"/>
      <c r="EC94" s="97"/>
      <c r="ED94" s="97"/>
      <c r="EE94" s="97"/>
      <c r="EF94" s="97"/>
      <c r="EG94" s="97"/>
      <c r="EH94" s="97"/>
      <c r="EI94" s="97"/>
      <c r="EJ94" s="97"/>
      <c r="EK94" s="97"/>
      <c r="EL94" s="97"/>
      <c r="EM94" s="97"/>
      <c r="EN94" s="97"/>
      <c r="EO94" s="97"/>
      <c r="EP94" s="97"/>
      <c r="EQ94" s="97"/>
      <c r="ER94" s="97"/>
      <c r="ES94" s="97"/>
      <c r="ET94" s="97"/>
      <c r="EU94" s="97"/>
      <c r="EV94" s="97"/>
      <c r="EW94" s="97"/>
      <c r="EX94" s="97"/>
      <c r="EY94" s="97"/>
      <c r="EZ94" s="97"/>
      <c r="FA94" s="97"/>
      <c r="FB94" s="97"/>
      <c r="FC94" s="97"/>
      <c r="FD94" s="97"/>
      <c r="FE94" s="97"/>
      <c r="FF94" s="97"/>
      <c r="FG94" s="97"/>
      <c r="FH94" s="97"/>
      <c r="FI94" s="97"/>
      <c r="FJ94" s="97"/>
      <c r="FK94" s="97"/>
      <c r="FL94" s="97"/>
      <c r="FM94" s="97"/>
      <c r="FN94" s="97"/>
      <c r="FO94" s="97"/>
      <c r="FP94" s="97"/>
      <c r="FQ94" s="97"/>
      <c r="FR94" s="97"/>
      <c r="FS94" s="97"/>
      <c r="FT94" s="97"/>
      <c r="FU94" s="97"/>
      <c r="FV94" s="97"/>
      <c r="FW94" s="97"/>
      <c r="FX94" s="97"/>
      <c r="FY94" s="97"/>
      <c r="FZ94" s="97"/>
      <c r="GA94" s="97"/>
      <c r="GB94" s="97"/>
      <c r="GC94" s="97"/>
      <c r="GD94" s="97"/>
      <c r="GE94" s="97"/>
      <c r="GF94" s="97"/>
      <c r="GG94" s="97"/>
      <c r="GH94" s="97"/>
      <c r="GI94" s="97"/>
      <c r="GJ94" s="97"/>
      <c r="GK94" s="97"/>
      <c r="GL94" s="97"/>
      <c r="GM94" s="97"/>
      <c r="GN94" s="97"/>
      <c r="GO94" s="97"/>
    </row>
    <row r="95" spans="1:197" s="96" customFormat="1" x14ac:dyDescent="0.25">
      <c r="A95" s="178"/>
      <c r="B95" s="178"/>
      <c r="C95" s="178"/>
      <c r="D95" s="178"/>
      <c r="E95" s="332"/>
      <c r="F95" s="368"/>
      <c r="H95" s="97"/>
      <c r="I95" s="97"/>
      <c r="J95" s="97"/>
      <c r="K95" s="97"/>
      <c r="L95" s="97"/>
      <c r="M95" s="97"/>
      <c r="N95" s="97"/>
      <c r="O95" s="97"/>
      <c r="P95" s="97"/>
      <c r="Q95" s="97"/>
      <c r="R95" s="97"/>
      <c r="S95" s="97"/>
      <c r="T95" s="97"/>
      <c r="U95" s="97"/>
      <c r="V95" s="97"/>
      <c r="W95" s="97"/>
      <c r="X95" s="97"/>
      <c r="Y95" s="97"/>
      <c r="Z95" s="97"/>
      <c r="AA95" s="97"/>
      <c r="AB95" s="97"/>
      <c r="AC95" s="97"/>
      <c r="AD95" s="97"/>
      <c r="AE95" s="97"/>
      <c r="AF95" s="97"/>
      <c r="AG95" s="97"/>
      <c r="AH95" s="97"/>
      <c r="AI95" s="97"/>
      <c r="AJ95" s="97"/>
      <c r="AK95" s="97"/>
      <c r="AL95" s="97"/>
      <c r="AM95" s="97"/>
      <c r="AN95" s="97"/>
      <c r="AO95" s="97"/>
      <c r="AP95" s="97"/>
      <c r="AQ95" s="97"/>
      <c r="AR95" s="97"/>
      <c r="AS95" s="97"/>
      <c r="AT95" s="97"/>
      <c r="AU95" s="97"/>
      <c r="AV95" s="97"/>
      <c r="AW95" s="97"/>
      <c r="AX95" s="97"/>
      <c r="AY95" s="97"/>
      <c r="AZ95" s="97"/>
      <c r="BA95" s="97"/>
      <c r="BB95" s="97"/>
      <c r="BC95" s="97"/>
      <c r="BD95" s="97"/>
      <c r="BE95" s="97"/>
      <c r="BF95" s="97"/>
      <c r="BG95" s="97"/>
      <c r="BH95" s="97"/>
      <c r="BI95" s="97"/>
      <c r="BJ95" s="97"/>
      <c r="BK95" s="97"/>
      <c r="BL95" s="97"/>
      <c r="BM95" s="97"/>
      <c r="BN95" s="97"/>
      <c r="BO95" s="97"/>
      <c r="BP95" s="97"/>
      <c r="BQ95" s="97"/>
      <c r="BR95" s="97"/>
      <c r="BS95" s="97"/>
      <c r="BT95" s="97"/>
      <c r="BU95" s="97"/>
      <c r="BV95" s="97"/>
      <c r="BW95" s="97"/>
      <c r="BX95" s="97"/>
      <c r="BY95" s="97"/>
      <c r="BZ95" s="97"/>
      <c r="CA95" s="97"/>
      <c r="CB95" s="97"/>
      <c r="CC95" s="97"/>
      <c r="CD95" s="97"/>
      <c r="CE95" s="97"/>
      <c r="CF95" s="97"/>
      <c r="CG95" s="97"/>
      <c r="CH95" s="97"/>
      <c r="CI95" s="97"/>
      <c r="CJ95" s="97"/>
      <c r="CK95" s="97"/>
      <c r="CL95" s="97"/>
      <c r="CM95" s="97"/>
      <c r="CN95" s="97"/>
      <c r="CO95" s="97"/>
      <c r="CP95" s="97"/>
      <c r="CQ95" s="97"/>
      <c r="CR95" s="97"/>
      <c r="CS95" s="97"/>
      <c r="CT95" s="97"/>
      <c r="CU95" s="97"/>
      <c r="CV95" s="97"/>
      <c r="CW95" s="97"/>
      <c r="CX95" s="97"/>
      <c r="CY95" s="97"/>
      <c r="CZ95" s="97"/>
      <c r="DA95" s="97"/>
      <c r="DB95" s="97"/>
      <c r="DC95" s="97"/>
      <c r="DD95" s="97"/>
      <c r="DE95" s="97"/>
      <c r="DF95" s="97"/>
      <c r="DG95" s="97"/>
      <c r="DH95" s="97"/>
      <c r="DI95" s="97"/>
      <c r="DJ95" s="97"/>
      <c r="DK95" s="97"/>
      <c r="DL95" s="97"/>
      <c r="DM95" s="97"/>
      <c r="DN95" s="97"/>
      <c r="DO95" s="97"/>
      <c r="DP95" s="97"/>
      <c r="DQ95" s="97"/>
      <c r="DR95" s="97"/>
      <c r="DS95" s="97"/>
      <c r="DT95" s="97"/>
      <c r="DU95" s="97"/>
      <c r="DV95" s="97"/>
      <c r="DW95" s="97"/>
      <c r="DX95" s="97"/>
      <c r="DY95" s="97"/>
      <c r="DZ95" s="97"/>
      <c r="EA95" s="97"/>
      <c r="EB95" s="97"/>
      <c r="EC95" s="97"/>
      <c r="ED95" s="97"/>
      <c r="EE95" s="97"/>
      <c r="EF95" s="97"/>
      <c r="EG95" s="97"/>
      <c r="EH95" s="97"/>
      <c r="EI95" s="97"/>
      <c r="EJ95" s="97"/>
      <c r="EK95" s="97"/>
      <c r="EL95" s="97"/>
      <c r="EM95" s="97"/>
      <c r="EN95" s="97"/>
      <c r="EO95" s="97"/>
      <c r="EP95" s="97"/>
      <c r="EQ95" s="97"/>
      <c r="ER95" s="97"/>
      <c r="ES95" s="97"/>
      <c r="ET95" s="97"/>
      <c r="EU95" s="97"/>
      <c r="EV95" s="97"/>
      <c r="EW95" s="97"/>
      <c r="EX95" s="97"/>
      <c r="EY95" s="97"/>
      <c r="EZ95" s="97"/>
      <c r="FA95" s="97"/>
      <c r="FB95" s="97"/>
      <c r="FC95" s="97"/>
      <c r="FD95" s="97"/>
      <c r="FE95" s="97"/>
      <c r="FF95" s="97"/>
      <c r="FG95" s="97"/>
      <c r="FH95" s="97"/>
      <c r="FI95" s="97"/>
      <c r="FJ95" s="97"/>
      <c r="FK95" s="97"/>
      <c r="FL95" s="97"/>
      <c r="FM95" s="97"/>
      <c r="FN95" s="97"/>
      <c r="FO95" s="97"/>
      <c r="FP95" s="97"/>
      <c r="FQ95" s="97"/>
      <c r="FR95" s="97"/>
      <c r="FS95" s="97"/>
      <c r="FT95" s="97"/>
      <c r="FU95" s="97"/>
      <c r="FV95" s="97"/>
      <c r="FW95" s="97"/>
      <c r="FX95" s="97"/>
      <c r="FY95" s="97"/>
      <c r="FZ95" s="97"/>
      <c r="GA95" s="97"/>
      <c r="GB95" s="97"/>
      <c r="GC95" s="97"/>
      <c r="GD95" s="97"/>
      <c r="GE95" s="97"/>
      <c r="GF95" s="97"/>
      <c r="GG95" s="97"/>
      <c r="GH95" s="97"/>
      <c r="GI95" s="97"/>
      <c r="GJ95" s="97"/>
      <c r="GK95" s="97"/>
      <c r="GL95" s="97"/>
      <c r="GM95" s="97"/>
      <c r="GN95" s="97"/>
      <c r="GO95" s="97"/>
    </row>
    <row r="96" spans="1:197" s="96" customFormat="1" x14ac:dyDescent="0.25">
      <c r="A96" s="178"/>
      <c r="B96" s="178"/>
      <c r="C96" s="178"/>
      <c r="D96" s="178"/>
      <c r="E96" s="332"/>
      <c r="F96" s="368"/>
      <c r="H96" s="97"/>
      <c r="I96" s="97"/>
      <c r="J96" s="97"/>
      <c r="K96" s="97"/>
      <c r="L96" s="97"/>
      <c r="M96" s="97"/>
      <c r="N96" s="97"/>
      <c r="O96" s="97"/>
      <c r="P96" s="97"/>
      <c r="Q96" s="97"/>
      <c r="R96" s="97"/>
      <c r="S96" s="97"/>
      <c r="T96" s="97"/>
      <c r="U96" s="97"/>
      <c r="V96" s="97"/>
      <c r="W96" s="97"/>
      <c r="X96" s="97"/>
      <c r="Y96" s="97"/>
      <c r="Z96" s="97"/>
      <c r="AA96" s="97"/>
      <c r="AB96" s="97"/>
      <c r="AC96" s="97"/>
      <c r="AD96" s="97"/>
      <c r="AE96" s="97"/>
      <c r="AF96" s="97"/>
      <c r="AG96" s="97"/>
      <c r="AH96" s="97"/>
      <c r="AI96" s="97"/>
      <c r="AJ96" s="97"/>
      <c r="AK96" s="97"/>
      <c r="AL96" s="97"/>
      <c r="AM96" s="97"/>
      <c r="AN96" s="97"/>
      <c r="AO96" s="97"/>
      <c r="AP96" s="97"/>
      <c r="AQ96" s="97"/>
      <c r="AR96" s="97"/>
      <c r="AS96" s="97"/>
      <c r="AT96" s="97"/>
      <c r="AU96" s="97"/>
      <c r="AV96" s="97"/>
      <c r="AW96" s="97"/>
      <c r="AX96" s="97"/>
      <c r="AY96" s="97"/>
      <c r="AZ96" s="97"/>
      <c r="BA96" s="97"/>
      <c r="BB96" s="97"/>
      <c r="BC96" s="97"/>
      <c r="BD96" s="97"/>
      <c r="BE96" s="97"/>
      <c r="BF96" s="97"/>
      <c r="BG96" s="97"/>
      <c r="BH96" s="97"/>
      <c r="BI96" s="97"/>
      <c r="BJ96" s="97"/>
      <c r="BK96" s="97"/>
      <c r="BL96" s="97"/>
      <c r="BM96" s="97"/>
      <c r="BN96" s="97"/>
      <c r="BO96" s="97"/>
      <c r="BP96" s="97"/>
      <c r="BQ96" s="97"/>
      <c r="BR96" s="97"/>
      <c r="BS96" s="97"/>
      <c r="BT96" s="97"/>
      <c r="BU96" s="97"/>
      <c r="BV96" s="97"/>
      <c r="BW96" s="97"/>
      <c r="BX96" s="97"/>
      <c r="BY96" s="97"/>
      <c r="BZ96" s="97"/>
      <c r="CA96" s="97"/>
      <c r="CB96" s="97"/>
      <c r="CC96" s="97"/>
      <c r="CD96" s="97"/>
      <c r="CE96" s="97"/>
      <c r="CF96" s="97"/>
      <c r="CG96" s="97"/>
      <c r="CH96" s="97"/>
      <c r="CI96" s="97"/>
      <c r="CJ96" s="97"/>
      <c r="CK96" s="97"/>
      <c r="CL96" s="97"/>
      <c r="CM96" s="97"/>
      <c r="CN96" s="97"/>
      <c r="CO96" s="97"/>
      <c r="CP96" s="97"/>
      <c r="CQ96" s="97"/>
      <c r="CR96" s="97"/>
      <c r="CS96" s="97"/>
      <c r="CT96" s="97"/>
      <c r="CU96" s="97"/>
      <c r="CV96" s="97"/>
      <c r="CW96" s="97"/>
      <c r="CX96" s="97"/>
      <c r="CY96" s="97"/>
      <c r="CZ96" s="97"/>
      <c r="DA96" s="97"/>
      <c r="DB96" s="97"/>
      <c r="DC96" s="97"/>
      <c r="DD96" s="97"/>
      <c r="DE96" s="97"/>
      <c r="DF96" s="97"/>
      <c r="DG96" s="97"/>
      <c r="DH96" s="97"/>
      <c r="DI96" s="97"/>
      <c r="DJ96" s="97"/>
      <c r="DK96" s="97"/>
      <c r="DL96" s="97"/>
      <c r="DM96" s="97"/>
      <c r="DN96" s="97"/>
      <c r="DO96" s="97"/>
      <c r="DP96" s="97"/>
      <c r="DQ96" s="97"/>
      <c r="DR96" s="97"/>
      <c r="DS96" s="97"/>
      <c r="DT96" s="97"/>
      <c r="DU96" s="97"/>
      <c r="DV96" s="97"/>
      <c r="DW96" s="97"/>
      <c r="DX96" s="97"/>
      <c r="DY96" s="97"/>
      <c r="DZ96" s="97"/>
      <c r="EA96" s="97"/>
      <c r="EB96" s="97"/>
      <c r="EC96" s="97"/>
      <c r="ED96" s="97"/>
      <c r="EE96" s="97"/>
      <c r="EF96" s="97"/>
      <c r="EG96" s="97"/>
      <c r="EH96" s="97"/>
      <c r="EI96" s="97"/>
      <c r="EJ96" s="97"/>
      <c r="EK96" s="97"/>
      <c r="EL96" s="97"/>
      <c r="EM96" s="97"/>
      <c r="EN96" s="97"/>
      <c r="EO96" s="97"/>
      <c r="EP96" s="97"/>
      <c r="EQ96" s="97"/>
      <c r="ER96" s="97"/>
      <c r="ES96" s="97"/>
      <c r="ET96" s="97"/>
      <c r="EU96" s="97"/>
      <c r="EV96" s="97"/>
      <c r="EW96" s="97"/>
      <c r="EX96" s="97"/>
      <c r="EY96" s="97"/>
      <c r="EZ96" s="97"/>
      <c r="FA96" s="97"/>
      <c r="FB96" s="97"/>
      <c r="FC96" s="97"/>
      <c r="FD96" s="97"/>
      <c r="FE96" s="97"/>
      <c r="FF96" s="97"/>
      <c r="FG96" s="97"/>
      <c r="FH96" s="97"/>
      <c r="FI96" s="97"/>
      <c r="FJ96" s="97"/>
      <c r="FK96" s="97"/>
      <c r="FL96" s="97"/>
      <c r="FM96" s="97"/>
      <c r="FN96" s="97"/>
      <c r="FO96" s="97"/>
      <c r="FP96" s="97"/>
      <c r="FQ96" s="97"/>
      <c r="FR96" s="97"/>
      <c r="FS96" s="97"/>
      <c r="FT96" s="97"/>
      <c r="FU96" s="97"/>
      <c r="FV96" s="97"/>
      <c r="FW96" s="97"/>
      <c r="FX96" s="97"/>
      <c r="FY96" s="97"/>
      <c r="FZ96" s="97"/>
      <c r="GA96" s="97"/>
      <c r="GB96" s="97"/>
      <c r="GC96" s="97"/>
      <c r="GD96" s="97"/>
      <c r="GE96" s="97"/>
      <c r="GF96" s="97"/>
      <c r="GG96" s="97"/>
      <c r="GH96" s="97"/>
      <c r="GI96" s="97"/>
      <c r="GJ96" s="97"/>
      <c r="GK96" s="97"/>
      <c r="GL96" s="97"/>
      <c r="GM96" s="97"/>
      <c r="GN96" s="97"/>
      <c r="GO96" s="97"/>
    </row>
    <row r="97" spans="1:197" s="96" customFormat="1" x14ac:dyDescent="0.25">
      <c r="A97" s="178"/>
      <c r="B97" s="178"/>
      <c r="C97" s="178"/>
      <c r="D97" s="178"/>
      <c r="E97" s="332"/>
      <c r="F97" s="368"/>
      <c r="H97" s="97"/>
      <c r="I97" s="97"/>
      <c r="J97" s="97"/>
      <c r="K97" s="97"/>
      <c r="L97" s="97"/>
      <c r="M97" s="97"/>
      <c r="N97" s="97"/>
      <c r="O97" s="97"/>
      <c r="P97" s="97"/>
      <c r="Q97" s="97"/>
      <c r="R97" s="97"/>
      <c r="S97" s="97"/>
      <c r="T97" s="97"/>
      <c r="U97" s="97"/>
      <c r="V97" s="97"/>
      <c r="W97" s="97"/>
      <c r="X97" s="97"/>
      <c r="Y97" s="97"/>
      <c r="Z97" s="97"/>
      <c r="AA97" s="97"/>
      <c r="AB97" s="97"/>
      <c r="AC97" s="97"/>
      <c r="AD97" s="97"/>
      <c r="AE97" s="97"/>
      <c r="AF97" s="97"/>
      <c r="AG97" s="97"/>
      <c r="AH97" s="97"/>
      <c r="AI97" s="97"/>
      <c r="AJ97" s="97"/>
      <c r="AK97" s="97"/>
      <c r="AL97" s="97"/>
      <c r="AM97" s="97"/>
      <c r="AN97" s="97"/>
      <c r="AO97" s="97"/>
      <c r="AP97" s="97"/>
      <c r="AQ97" s="97"/>
      <c r="AR97" s="97"/>
      <c r="AS97" s="97"/>
      <c r="AT97" s="97"/>
      <c r="AU97" s="97"/>
      <c r="AV97" s="97"/>
      <c r="AW97" s="97"/>
      <c r="AX97" s="97"/>
      <c r="AY97" s="97"/>
      <c r="AZ97" s="97"/>
      <c r="BA97" s="97"/>
      <c r="BB97" s="97"/>
      <c r="BC97" s="97"/>
      <c r="BD97" s="97"/>
      <c r="BE97" s="97"/>
      <c r="BF97" s="97"/>
      <c r="BG97" s="97"/>
      <c r="BH97" s="97"/>
      <c r="BI97" s="97"/>
      <c r="BJ97" s="97"/>
      <c r="BK97" s="97"/>
      <c r="BL97" s="97"/>
      <c r="BM97" s="97"/>
      <c r="BN97" s="97"/>
      <c r="BO97" s="97"/>
      <c r="BP97" s="97"/>
      <c r="BQ97" s="97"/>
      <c r="BR97" s="97"/>
      <c r="BS97" s="97"/>
      <c r="BT97" s="97"/>
      <c r="BU97" s="97"/>
      <c r="BV97" s="97"/>
      <c r="BW97" s="97"/>
      <c r="BX97" s="97"/>
      <c r="BY97" s="97"/>
      <c r="BZ97" s="97"/>
      <c r="CA97" s="97"/>
      <c r="CB97" s="97"/>
      <c r="CC97" s="97"/>
      <c r="CD97" s="97"/>
      <c r="CE97" s="97"/>
      <c r="CF97" s="97"/>
      <c r="CG97" s="97"/>
      <c r="CH97" s="97"/>
      <c r="CI97" s="97"/>
      <c r="CJ97" s="97"/>
      <c r="CK97" s="97"/>
      <c r="CL97" s="97"/>
      <c r="CM97" s="97"/>
      <c r="CN97" s="97"/>
      <c r="CO97" s="97"/>
      <c r="CP97" s="97"/>
      <c r="CQ97" s="97"/>
      <c r="CR97" s="97"/>
      <c r="CS97" s="97"/>
      <c r="CT97" s="97"/>
      <c r="CU97" s="97"/>
      <c r="CV97" s="97"/>
      <c r="CW97" s="97"/>
      <c r="CX97" s="97"/>
      <c r="CY97" s="97"/>
      <c r="CZ97" s="97"/>
      <c r="DA97" s="97"/>
      <c r="DB97" s="97"/>
      <c r="DC97" s="97"/>
      <c r="DD97" s="97"/>
      <c r="DE97" s="97"/>
      <c r="DF97" s="97"/>
      <c r="DG97" s="97"/>
      <c r="DH97" s="97"/>
      <c r="DI97" s="97"/>
      <c r="DJ97" s="97"/>
      <c r="DK97" s="97"/>
      <c r="DL97" s="97"/>
      <c r="DM97" s="97"/>
      <c r="DN97" s="97"/>
      <c r="DO97" s="97"/>
      <c r="DP97" s="97"/>
      <c r="DQ97" s="97"/>
      <c r="DR97" s="97"/>
      <c r="DS97" s="97"/>
      <c r="DT97" s="97"/>
      <c r="DU97" s="97"/>
      <c r="DV97" s="97"/>
      <c r="DW97" s="97"/>
      <c r="DX97" s="97"/>
      <c r="DY97" s="97"/>
      <c r="DZ97" s="97"/>
      <c r="EA97" s="97"/>
      <c r="EB97" s="97"/>
      <c r="EC97" s="97"/>
      <c r="ED97" s="97"/>
      <c r="EE97" s="97"/>
      <c r="EF97" s="97"/>
      <c r="EG97" s="97"/>
      <c r="EH97" s="97"/>
      <c r="EI97" s="97"/>
      <c r="EJ97" s="97"/>
      <c r="EK97" s="97"/>
      <c r="EL97" s="97"/>
      <c r="EM97" s="97"/>
      <c r="EN97" s="97"/>
      <c r="EO97" s="97"/>
      <c r="EP97" s="97"/>
      <c r="EQ97" s="97"/>
      <c r="ER97" s="97"/>
      <c r="ES97" s="97"/>
      <c r="ET97" s="97"/>
      <c r="EU97" s="97"/>
      <c r="EV97" s="97"/>
      <c r="EW97" s="97"/>
      <c r="EX97" s="97"/>
      <c r="EY97" s="97"/>
      <c r="EZ97" s="97"/>
      <c r="FA97" s="97"/>
      <c r="FB97" s="97"/>
      <c r="FC97" s="97"/>
      <c r="FD97" s="97"/>
      <c r="FE97" s="97"/>
      <c r="FF97" s="97"/>
      <c r="FG97" s="97"/>
      <c r="FH97" s="97"/>
      <c r="FI97" s="97"/>
      <c r="FJ97" s="97"/>
      <c r="FK97" s="97"/>
      <c r="FL97" s="97"/>
      <c r="FM97" s="97"/>
      <c r="FN97" s="97"/>
      <c r="FO97" s="97"/>
      <c r="FP97" s="97"/>
      <c r="FQ97" s="97"/>
      <c r="FR97" s="97"/>
      <c r="FS97" s="97"/>
      <c r="FT97" s="97"/>
      <c r="FU97" s="97"/>
      <c r="FV97" s="97"/>
      <c r="FW97" s="97"/>
      <c r="FX97" s="97"/>
      <c r="FY97" s="97"/>
      <c r="FZ97" s="97"/>
      <c r="GA97" s="97"/>
      <c r="GB97" s="97"/>
      <c r="GC97" s="97"/>
      <c r="GD97" s="97"/>
      <c r="GE97" s="97"/>
      <c r="GF97" s="97"/>
      <c r="GG97" s="97"/>
      <c r="GH97" s="97"/>
      <c r="GI97" s="97"/>
      <c r="GJ97" s="97"/>
      <c r="GK97" s="97"/>
      <c r="GL97" s="97"/>
      <c r="GM97" s="97"/>
      <c r="GN97" s="97"/>
      <c r="GO97" s="97"/>
    </row>
    <row r="98" spans="1:197" s="96" customFormat="1" x14ac:dyDescent="0.25">
      <c r="A98" s="178"/>
      <c r="B98" s="178"/>
      <c r="C98" s="178"/>
      <c r="D98" s="178"/>
      <c r="E98" s="332"/>
      <c r="F98" s="368"/>
      <c r="H98" s="97"/>
      <c r="I98" s="97"/>
      <c r="J98" s="97"/>
      <c r="K98" s="97"/>
      <c r="L98" s="97"/>
      <c r="M98" s="97"/>
      <c r="N98" s="97"/>
      <c r="O98" s="97"/>
      <c r="P98" s="97"/>
      <c r="Q98" s="97"/>
      <c r="R98" s="97"/>
      <c r="S98" s="97"/>
      <c r="T98" s="97"/>
      <c r="U98" s="97"/>
      <c r="V98" s="97"/>
      <c r="W98" s="97"/>
      <c r="X98" s="97"/>
      <c r="Y98" s="97"/>
      <c r="Z98" s="97"/>
      <c r="AA98" s="97"/>
      <c r="AB98" s="97"/>
      <c r="AC98" s="97"/>
      <c r="AD98" s="97"/>
      <c r="AE98" s="97"/>
      <c r="AF98" s="97"/>
      <c r="AG98" s="97"/>
      <c r="AH98" s="97"/>
      <c r="AI98" s="97"/>
      <c r="AJ98" s="97"/>
      <c r="AK98" s="97"/>
      <c r="AL98" s="97"/>
      <c r="AM98" s="97"/>
      <c r="AN98" s="97"/>
      <c r="AO98" s="97"/>
      <c r="AP98" s="97"/>
      <c r="AQ98" s="97"/>
      <c r="AR98" s="97"/>
      <c r="AS98" s="97"/>
      <c r="AT98" s="97"/>
      <c r="AU98" s="97"/>
      <c r="AV98" s="97"/>
      <c r="AW98" s="97"/>
      <c r="AX98" s="97"/>
      <c r="AY98" s="97"/>
      <c r="AZ98" s="97"/>
      <c r="BA98" s="97"/>
      <c r="BB98" s="97"/>
      <c r="BC98" s="97"/>
      <c r="BD98" s="97"/>
      <c r="BE98" s="97"/>
      <c r="BF98" s="97"/>
      <c r="BG98" s="97"/>
      <c r="BH98" s="97"/>
      <c r="BI98" s="97"/>
      <c r="BJ98" s="97"/>
      <c r="BK98" s="97"/>
      <c r="BL98" s="97"/>
      <c r="BM98" s="97"/>
      <c r="BN98" s="97"/>
      <c r="BO98" s="97"/>
      <c r="BP98" s="97"/>
      <c r="BQ98" s="97"/>
      <c r="BR98" s="97"/>
      <c r="BS98" s="97"/>
      <c r="BT98" s="97"/>
      <c r="BU98" s="97"/>
      <c r="BV98" s="97"/>
      <c r="BW98" s="97"/>
      <c r="BX98" s="97"/>
      <c r="BY98" s="97"/>
      <c r="BZ98" s="97"/>
      <c r="CA98" s="97"/>
      <c r="CB98" s="97"/>
      <c r="CC98" s="97"/>
      <c r="CD98" s="97"/>
      <c r="CE98" s="97"/>
      <c r="CF98" s="97"/>
      <c r="CG98" s="97"/>
      <c r="CH98" s="97"/>
      <c r="CI98" s="97"/>
      <c r="CJ98" s="97"/>
      <c r="CK98" s="97"/>
      <c r="CL98" s="97"/>
      <c r="CM98" s="97"/>
      <c r="CN98" s="97"/>
      <c r="CO98" s="97"/>
      <c r="CP98" s="97"/>
      <c r="CQ98" s="97"/>
      <c r="CR98" s="97"/>
      <c r="CS98" s="97"/>
      <c r="CT98" s="97"/>
      <c r="CU98" s="97"/>
      <c r="CV98" s="97"/>
      <c r="CW98" s="97"/>
      <c r="CX98" s="97"/>
      <c r="CY98" s="97"/>
      <c r="CZ98" s="97"/>
      <c r="DA98" s="97"/>
      <c r="DB98" s="97"/>
      <c r="DC98" s="97"/>
      <c r="DD98" s="97"/>
      <c r="DE98" s="97"/>
      <c r="DF98" s="97"/>
      <c r="DG98" s="97"/>
      <c r="DH98" s="97"/>
      <c r="DI98" s="97"/>
      <c r="DJ98" s="97"/>
      <c r="DK98" s="97"/>
      <c r="DL98" s="97"/>
      <c r="DM98" s="97"/>
      <c r="DN98" s="97"/>
      <c r="DO98" s="97"/>
      <c r="DP98" s="97"/>
      <c r="DQ98" s="97"/>
      <c r="DR98" s="97"/>
      <c r="DS98" s="97"/>
      <c r="DT98" s="97"/>
      <c r="DU98" s="97"/>
      <c r="DV98" s="97"/>
      <c r="DW98" s="97"/>
      <c r="DX98" s="97"/>
      <c r="DY98" s="97"/>
      <c r="DZ98" s="97"/>
      <c r="EA98" s="97"/>
      <c r="EB98" s="97"/>
      <c r="EC98" s="97"/>
      <c r="ED98" s="97"/>
      <c r="EE98" s="97"/>
      <c r="EF98" s="97"/>
      <c r="EG98" s="97"/>
      <c r="EH98" s="97"/>
      <c r="EI98" s="97"/>
      <c r="EJ98" s="97"/>
      <c r="EK98" s="97"/>
      <c r="EL98" s="97"/>
      <c r="EM98" s="97"/>
      <c r="EN98" s="97"/>
      <c r="EO98" s="97"/>
      <c r="EP98" s="97"/>
      <c r="EQ98" s="97"/>
      <c r="ER98" s="97"/>
      <c r="ES98" s="97"/>
      <c r="ET98" s="97"/>
      <c r="EU98" s="97"/>
      <c r="EV98" s="97"/>
      <c r="EW98" s="97"/>
      <c r="EX98" s="97"/>
      <c r="EY98" s="97"/>
      <c r="EZ98" s="97"/>
      <c r="FA98" s="97"/>
      <c r="FB98" s="97"/>
      <c r="FC98" s="97"/>
      <c r="FD98" s="97"/>
      <c r="FE98" s="97"/>
      <c r="FF98" s="97"/>
      <c r="FG98" s="97"/>
      <c r="FH98" s="97"/>
      <c r="FI98" s="97"/>
      <c r="FJ98" s="97"/>
      <c r="FK98" s="97"/>
      <c r="FL98" s="97"/>
      <c r="FM98" s="97"/>
      <c r="FN98" s="97"/>
      <c r="FO98" s="97"/>
      <c r="FP98" s="97"/>
      <c r="FQ98" s="97"/>
      <c r="FR98" s="97"/>
      <c r="FS98" s="97"/>
      <c r="FT98" s="97"/>
      <c r="FU98" s="97"/>
      <c r="FV98" s="97"/>
      <c r="FW98" s="97"/>
      <c r="FX98" s="97"/>
      <c r="FY98" s="97"/>
      <c r="FZ98" s="97"/>
      <c r="GA98" s="97"/>
      <c r="GB98" s="97"/>
      <c r="GC98" s="97"/>
      <c r="GD98" s="97"/>
      <c r="GE98" s="97"/>
      <c r="GF98" s="97"/>
      <c r="GG98" s="97"/>
      <c r="GH98" s="97"/>
      <c r="GI98" s="97"/>
      <c r="GJ98" s="97"/>
      <c r="GK98" s="97"/>
      <c r="GL98" s="97"/>
      <c r="GM98" s="97"/>
      <c r="GN98" s="97"/>
      <c r="GO98" s="97"/>
    </row>
    <row r="99" spans="1:197" s="96" customFormat="1" x14ac:dyDescent="0.25">
      <c r="A99" s="178"/>
      <c r="B99" s="178"/>
      <c r="C99" s="178"/>
      <c r="D99" s="178"/>
      <c r="E99" s="332"/>
      <c r="F99" s="368"/>
      <c r="H99" s="97"/>
      <c r="I99" s="97"/>
      <c r="J99" s="97"/>
      <c r="K99" s="97"/>
      <c r="L99" s="97"/>
      <c r="M99" s="97"/>
      <c r="N99" s="97"/>
      <c r="O99" s="97"/>
      <c r="P99" s="97"/>
      <c r="Q99" s="97"/>
      <c r="R99" s="97"/>
      <c r="S99" s="97"/>
      <c r="T99" s="97"/>
      <c r="U99" s="97"/>
      <c r="V99" s="97"/>
      <c r="W99" s="97"/>
      <c r="X99" s="97"/>
      <c r="Y99" s="97"/>
      <c r="Z99" s="97"/>
      <c r="AA99" s="97"/>
      <c r="AB99" s="97"/>
      <c r="AC99" s="97"/>
      <c r="AD99" s="97"/>
      <c r="AE99" s="97"/>
      <c r="AF99" s="97"/>
      <c r="AG99" s="97"/>
      <c r="AH99" s="97"/>
      <c r="AI99" s="97"/>
      <c r="AJ99" s="97"/>
      <c r="AK99" s="97"/>
      <c r="AL99" s="97"/>
      <c r="AM99" s="97"/>
      <c r="AN99" s="97"/>
      <c r="AO99" s="97"/>
      <c r="AP99" s="97"/>
      <c r="AQ99" s="97"/>
      <c r="AR99" s="97"/>
      <c r="AS99" s="97"/>
      <c r="AT99" s="97"/>
      <c r="AU99" s="97"/>
      <c r="AV99" s="97"/>
      <c r="AW99" s="97"/>
      <c r="AX99" s="97"/>
      <c r="AY99" s="97"/>
      <c r="AZ99" s="97"/>
      <c r="BA99" s="97"/>
      <c r="BB99" s="97"/>
      <c r="BC99" s="97"/>
      <c r="BD99" s="97"/>
      <c r="BE99" s="97"/>
      <c r="BF99" s="97"/>
      <c r="BG99" s="97"/>
      <c r="BH99" s="97"/>
      <c r="BI99" s="97"/>
      <c r="BJ99" s="97"/>
      <c r="BK99" s="97"/>
      <c r="BL99" s="97"/>
      <c r="BM99" s="97"/>
      <c r="BN99" s="97"/>
      <c r="BO99" s="97"/>
      <c r="BP99" s="97"/>
      <c r="BQ99" s="97"/>
      <c r="BR99" s="97"/>
      <c r="BS99" s="97"/>
      <c r="BT99" s="97"/>
      <c r="BU99" s="97"/>
      <c r="BV99" s="97"/>
      <c r="BW99" s="97"/>
      <c r="BX99" s="97"/>
      <c r="BY99" s="97"/>
      <c r="BZ99" s="97"/>
      <c r="CA99" s="97"/>
      <c r="CB99" s="97"/>
      <c r="CC99" s="97"/>
      <c r="CD99" s="97"/>
      <c r="CE99" s="97"/>
      <c r="CF99" s="97"/>
      <c r="CG99" s="97"/>
      <c r="CH99" s="97"/>
      <c r="CI99" s="97"/>
      <c r="CJ99" s="97"/>
      <c r="CK99" s="97"/>
      <c r="CL99" s="97"/>
      <c r="CM99" s="97"/>
      <c r="CN99" s="97"/>
      <c r="CO99" s="97"/>
      <c r="CP99" s="97"/>
      <c r="CQ99" s="97"/>
      <c r="CR99" s="97"/>
      <c r="CS99" s="97"/>
      <c r="CT99" s="97"/>
      <c r="CU99" s="97"/>
      <c r="CV99" s="97"/>
      <c r="CW99" s="97"/>
      <c r="CX99" s="97"/>
      <c r="CY99" s="97"/>
      <c r="CZ99" s="97"/>
      <c r="DA99" s="97"/>
      <c r="DB99" s="97"/>
      <c r="DC99" s="97"/>
      <c r="DD99" s="97"/>
      <c r="DE99" s="97"/>
      <c r="DF99" s="97"/>
      <c r="DG99" s="97"/>
      <c r="DH99" s="97"/>
      <c r="DI99" s="97"/>
      <c r="DJ99" s="97"/>
      <c r="DK99" s="97"/>
      <c r="DL99" s="97"/>
      <c r="DM99" s="97"/>
      <c r="DN99" s="97"/>
      <c r="DO99" s="97"/>
      <c r="DP99" s="97"/>
      <c r="DQ99" s="97"/>
      <c r="DR99" s="97"/>
      <c r="DS99" s="97"/>
      <c r="DT99" s="97"/>
      <c r="DU99" s="97"/>
      <c r="DV99" s="97"/>
      <c r="DW99" s="97"/>
      <c r="DX99" s="97"/>
      <c r="DY99" s="97"/>
      <c r="DZ99" s="97"/>
      <c r="EA99" s="97"/>
      <c r="EB99" s="97"/>
      <c r="EC99" s="97"/>
      <c r="ED99" s="97"/>
      <c r="EE99" s="97"/>
      <c r="EF99" s="97"/>
      <c r="EG99" s="97"/>
      <c r="EH99" s="97"/>
      <c r="EI99" s="97"/>
      <c r="EJ99" s="97"/>
      <c r="EK99" s="97"/>
      <c r="EL99" s="97"/>
      <c r="EM99" s="97"/>
      <c r="EN99" s="97"/>
      <c r="EO99" s="97"/>
      <c r="EP99" s="97"/>
      <c r="EQ99" s="97"/>
      <c r="ER99" s="97"/>
      <c r="ES99" s="97"/>
      <c r="ET99" s="97"/>
      <c r="EU99" s="97"/>
      <c r="EV99" s="97"/>
      <c r="EW99" s="97"/>
      <c r="EX99" s="97"/>
      <c r="EY99" s="97"/>
      <c r="EZ99" s="97"/>
      <c r="FA99" s="97"/>
      <c r="FB99" s="97"/>
      <c r="FC99" s="97"/>
      <c r="FD99" s="97"/>
      <c r="FE99" s="97"/>
      <c r="FF99" s="97"/>
      <c r="FG99" s="97"/>
      <c r="FH99" s="97"/>
      <c r="FI99" s="97"/>
      <c r="FJ99" s="97"/>
      <c r="FK99" s="97"/>
      <c r="FL99" s="97"/>
      <c r="FM99" s="97"/>
      <c r="FN99" s="97"/>
      <c r="FO99" s="97"/>
      <c r="FP99" s="97"/>
      <c r="FQ99" s="97"/>
      <c r="FR99" s="97"/>
      <c r="FS99" s="97"/>
      <c r="FT99" s="97"/>
      <c r="FU99" s="97"/>
      <c r="FV99" s="97"/>
      <c r="FW99" s="97"/>
      <c r="FX99" s="97"/>
      <c r="FY99" s="97"/>
      <c r="FZ99" s="97"/>
      <c r="GA99" s="97"/>
      <c r="GB99" s="97"/>
      <c r="GC99" s="97"/>
      <c r="GD99" s="97"/>
      <c r="GE99" s="97"/>
      <c r="GF99" s="97"/>
      <c r="GG99" s="97"/>
      <c r="GH99" s="97"/>
      <c r="GI99" s="97"/>
      <c r="GJ99" s="97"/>
      <c r="GK99" s="97"/>
      <c r="GL99" s="97"/>
      <c r="GM99" s="97"/>
      <c r="GN99" s="97"/>
      <c r="GO99" s="97"/>
    </row>
    <row r="100" spans="1:197" s="96" customFormat="1" x14ac:dyDescent="0.25">
      <c r="A100" s="178"/>
      <c r="B100" s="178"/>
      <c r="C100" s="178"/>
      <c r="D100" s="178"/>
      <c r="E100" s="332"/>
      <c r="F100" s="368"/>
      <c r="H100" s="97"/>
      <c r="I100" s="97"/>
      <c r="J100" s="97"/>
      <c r="K100" s="97"/>
      <c r="L100" s="97"/>
      <c r="M100" s="97"/>
      <c r="N100" s="97"/>
      <c r="O100" s="97"/>
      <c r="P100" s="97"/>
      <c r="Q100" s="97"/>
      <c r="R100" s="97"/>
      <c r="S100" s="97"/>
      <c r="T100" s="97"/>
      <c r="U100" s="97"/>
      <c r="V100" s="97"/>
      <c r="W100" s="97"/>
      <c r="X100" s="97"/>
      <c r="Y100" s="97"/>
      <c r="Z100" s="97"/>
      <c r="AA100" s="97"/>
      <c r="AB100" s="97"/>
      <c r="AC100" s="97"/>
      <c r="AD100" s="97"/>
      <c r="AE100" s="97"/>
      <c r="AF100" s="97"/>
      <c r="AG100" s="97"/>
      <c r="AH100" s="97"/>
      <c r="AI100" s="97"/>
      <c r="AJ100" s="97"/>
      <c r="AK100" s="97"/>
      <c r="AL100" s="97"/>
      <c r="AM100" s="97"/>
      <c r="AN100" s="97"/>
      <c r="AO100" s="97"/>
      <c r="AP100" s="97"/>
      <c r="AQ100" s="97"/>
      <c r="AR100" s="97"/>
      <c r="AS100" s="97"/>
      <c r="AT100" s="97"/>
      <c r="AU100" s="97"/>
      <c r="AV100" s="97"/>
      <c r="AW100" s="97"/>
      <c r="AX100" s="97"/>
      <c r="AY100" s="97"/>
      <c r="AZ100" s="97"/>
      <c r="BA100" s="97"/>
      <c r="BB100" s="97"/>
      <c r="BC100" s="97"/>
      <c r="BD100" s="97"/>
      <c r="BE100" s="97"/>
      <c r="BF100" s="97"/>
      <c r="BG100" s="97"/>
      <c r="BH100" s="97"/>
      <c r="BI100" s="97"/>
      <c r="BJ100" s="97"/>
      <c r="BK100" s="97"/>
      <c r="BL100" s="97"/>
      <c r="BM100" s="97"/>
      <c r="BN100" s="97"/>
      <c r="BO100" s="97"/>
      <c r="BP100" s="97"/>
      <c r="BQ100" s="97"/>
      <c r="BR100" s="97"/>
      <c r="BS100" s="97"/>
      <c r="BT100" s="97"/>
      <c r="BU100" s="97"/>
      <c r="BV100" s="97"/>
      <c r="BW100" s="97"/>
      <c r="BX100" s="97"/>
      <c r="BY100" s="97"/>
      <c r="BZ100" s="97"/>
      <c r="CA100" s="97"/>
      <c r="CB100" s="97"/>
      <c r="CC100" s="97"/>
      <c r="CD100" s="97"/>
      <c r="CE100" s="97"/>
      <c r="CF100" s="97"/>
      <c r="CG100" s="97"/>
      <c r="CH100" s="97"/>
      <c r="CI100" s="97"/>
      <c r="CJ100" s="97"/>
      <c r="CK100" s="97"/>
      <c r="CL100" s="97"/>
      <c r="CM100" s="97"/>
      <c r="CN100" s="97"/>
      <c r="CO100" s="97"/>
      <c r="CP100" s="97"/>
      <c r="CQ100" s="97"/>
      <c r="CR100" s="97"/>
      <c r="CS100" s="97"/>
      <c r="CT100" s="97"/>
      <c r="CU100" s="97"/>
      <c r="CV100" s="97"/>
      <c r="CW100" s="97"/>
      <c r="CX100" s="97"/>
      <c r="CY100" s="97"/>
      <c r="CZ100" s="97"/>
      <c r="DA100" s="97"/>
      <c r="DB100" s="97"/>
      <c r="DC100" s="97"/>
      <c r="DD100" s="97"/>
      <c r="DE100" s="97"/>
      <c r="DF100" s="97"/>
      <c r="DG100" s="97"/>
      <c r="DH100" s="97"/>
      <c r="DI100" s="97"/>
      <c r="DJ100" s="97"/>
      <c r="DK100" s="97"/>
      <c r="DL100" s="97"/>
      <c r="DM100" s="97"/>
      <c r="DN100" s="97"/>
      <c r="DO100" s="97"/>
      <c r="DP100" s="97"/>
      <c r="DQ100" s="97"/>
      <c r="DR100" s="97"/>
      <c r="DS100" s="97"/>
      <c r="DT100" s="97"/>
      <c r="DU100" s="97"/>
      <c r="DV100" s="97"/>
      <c r="DW100" s="97"/>
      <c r="DX100" s="97"/>
      <c r="DY100" s="97"/>
      <c r="DZ100" s="97"/>
      <c r="EA100" s="97"/>
      <c r="EB100" s="97"/>
      <c r="EC100" s="97"/>
      <c r="ED100" s="97"/>
      <c r="EE100" s="97"/>
      <c r="EF100" s="97"/>
      <c r="EG100" s="97"/>
      <c r="EH100" s="97"/>
      <c r="EI100" s="97"/>
      <c r="EJ100" s="97"/>
      <c r="EK100" s="97"/>
      <c r="EL100" s="97"/>
      <c r="EM100" s="97"/>
      <c r="EN100" s="97"/>
      <c r="EO100" s="97"/>
      <c r="EP100" s="97"/>
      <c r="EQ100" s="97"/>
      <c r="ER100" s="97"/>
      <c r="ES100" s="97"/>
      <c r="ET100" s="97"/>
      <c r="EU100" s="97"/>
      <c r="EV100" s="97"/>
      <c r="EW100" s="97"/>
      <c r="EX100" s="97"/>
      <c r="EY100" s="97"/>
      <c r="EZ100" s="97"/>
      <c r="FA100" s="97"/>
      <c r="FB100" s="97"/>
      <c r="FC100" s="97"/>
      <c r="FD100" s="97"/>
      <c r="FE100" s="97"/>
      <c r="FF100" s="97"/>
      <c r="FG100" s="97"/>
      <c r="FH100" s="97"/>
      <c r="FI100" s="97"/>
      <c r="FJ100" s="97"/>
      <c r="FK100" s="97"/>
      <c r="FL100" s="97"/>
      <c r="FM100" s="97"/>
      <c r="FN100" s="97"/>
      <c r="FO100" s="97"/>
      <c r="FP100" s="97"/>
      <c r="FQ100" s="97"/>
      <c r="FR100" s="97"/>
      <c r="FS100" s="97"/>
      <c r="FT100" s="97"/>
      <c r="FU100" s="97"/>
      <c r="FV100" s="97"/>
      <c r="FW100" s="97"/>
      <c r="FX100" s="97"/>
      <c r="FY100" s="97"/>
      <c r="FZ100" s="97"/>
      <c r="GA100" s="97"/>
      <c r="GB100" s="97"/>
      <c r="GC100" s="97"/>
      <c r="GD100" s="97"/>
      <c r="GE100" s="97"/>
      <c r="GF100" s="97"/>
      <c r="GG100" s="97"/>
      <c r="GH100" s="97"/>
      <c r="GI100" s="97"/>
      <c r="GJ100" s="97"/>
      <c r="GK100" s="97"/>
      <c r="GL100" s="97"/>
      <c r="GM100" s="97"/>
      <c r="GN100" s="97"/>
      <c r="GO100" s="97"/>
    </row>
    <row r="101" spans="1:197" s="96" customFormat="1" x14ac:dyDescent="0.25">
      <c r="A101" s="178"/>
      <c r="B101" s="178"/>
      <c r="C101" s="178"/>
      <c r="D101" s="178"/>
      <c r="E101" s="332"/>
      <c r="F101" s="368"/>
      <c r="H101" s="97"/>
      <c r="I101" s="97"/>
      <c r="J101" s="97"/>
      <c r="K101" s="97"/>
      <c r="L101" s="97"/>
      <c r="M101" s="97"/>
      <c r="N101" s="97"/>
      <c r="O101" s="97"/>
      <c r="P101" s="97"/>
      <c r="Q101" s="97"/>
      <c r="R101" s="97"/>
      <c r="S101" s="97"/>
      <c r="T101" s="97"/>
      <c r="U101" s="97"/>
      <c r="V101" s="97"/>
      <c r="W101" s="97"/>
      <c r="X101" s="97"/>
      <c r="Y101" s="97"/>
      <c r="Z101" s="97"/>
      <c r="AA101" s="97"/>
      <c r="AB101" s="97"/>
      <c r="AC101" s="97"/>
      <c r="AD101" s="97"/>
      <c r="AE101" s="97"/>
      <c r="AF101" s="97"/>
      <c r="AG101" s="97"/>
      <c r="AH101" s="97"/>
      <c r="AI101" s="97"/>
      <c r="AJ101" s="97"/>
      <c r="AK101" s="97"/>
      <c r="AL101" s="97"/>
      <c r="AM101" s="97"/>
      <c r="AN101" s="97"/>
      <c r="AO101" s="97"/>
      <c r="AP101" s="97"/>
      <c r="AQ101" s="97"/>
      <c r="AR101" s="97"/>
      <c r="AS101" s="97"/>
      <c r="AT101" s="97"/>
      <c r="AU101" s="97"/>
      <c r="AV101" s="97"/>
      <c r="AW101" s="97"/>
      <c r="AX101" s="97"/>
      <c r="AY101" s="97"/>
      <c r="AZ101" s="97"/>
      <c r="BA101" s="97"/>
      <c r="BB101" s="97"/>
      <c r="BC101" s="97"/>
      <c r="BD101" s="97"/>
      <c r="BE101" s="97"/>
      <c r="BF101" s="97"/>
      <c r="BG101" s="97"/>
      <c r="BH101" s="97"/>
      <c r="BI101" s="97"/>
      <c r="BJ101" s="97"/>
      <c r="BK101" s="97"/>
      <c r="BL101" s="97"/>
      <c r="BM101" s="97"/>
      <c r="BN101" s="97"/>
      <c r="BO101" s="97"/>
      <c r="BP101" s="97"/>
      <c r="BQ101" s="97"/>
      <c r="BR101" s="97"/>
      <c r="BS101" s="97"/>
      <c r="BT101" s="97"/>
      <c r="BU101" s="97"/>
      <c r="BV101" s="97"/>
      <c r="BW101" s="97"/>
      <c r="BX101" s="97"/>
      <c r="BY101" s="97"/>
      <c r="BZ101" s="97"/>
      <c r="CA101" s="97"/>
      <c r="CB101" s="97"/>
      <c r="CC101" s="97"/>
      <c r="CD101" s="97"/>
      <c r="CE101" s="97"/>
      <c r="CF101" s="97"/>
      <c r="CG101" s="97"/>
      <c r="CH101" s="97"/>
      <c r="CI101" s="97"/>
      <c r="CJ101" s="97"/>
      <c r="CK101" s="97"/>
      <c r="CL101" s="97"/>
      <c r="CM101" s="97"/>
      <c r="CN101" s="97"/>
      <c r="CO101" s="97"/>
      <c r="CP101" s="97"/>
      <c r="CQ101" s="97"/>
      <c r="CR101" s="97"/>
      <c r="CS101" s="97"/>
      <c r="CT101" s="97"/>
      <c r="CU101" s="97"/>
      <c r="CV101" s="97"/>
      <c r="CW101" s="97"/>
      <c r="CX101" s="97"/>
      <c r="CY101" s="97"/>
      <c r="CZ101" s="97"/>
      <c r="DA101" s="97"/>
      <c r="DB101" s="97"/>
      <c r="DC101" s="97"/>
      <c r="DD101" s="97"/>
      <c r="DE101" s="97"/>
      <c r="DF101" s="97"/>
      <c r="DG101" s="97"/>
      <c r="DH101" s="97"/>
      <c r="DI101" s="97"/>
      <c r="DJ101" s="97"/>
      <c r="DK101" s="97"/>
      <c r="DL101" s="97"/>
      <c r="DM101" s="97"/>
      <c r="DN101" s="97"/>
      <c r="DO101" s="97"/>
      <c r="DP101" s="97"/>
      <c r="DQ101" s="97"/>
      <c r="DR101" s="97"/>
      <c r="DS101" s="97"/>
      <c r="DT101" s="97"/>
      <c r="DU101" s="97"/>
      <c r="DV101" s="97"/>
      <c r="DW101" s="97"/>
      <c r="DX101" s="97"/>
      <c r="DY101" s="97"/>
      <c r="DZ101" s="97"/>
      <c r="EA101" s="97"/>
      <c r="EB101" s="97"/>
      <c r="EC101" s="97"/>
      <c r="ED101" s="97"/>
      <c r="EE101" s="97"/>
      <c r="EF101" s="97"/>
      <c r="EG101" s="97"/>
      <c r="EH101" s="97"/>
      <c r="EI101" s="97"/>
      <c r="EJ101" s="97"/>
      <c r="EK101" s="97"/>
      <c r="EL101" s="97"/>
      <c r="EM101" s="97"/>
      <c r="EN101" s="97"/>
      <c r="EO101" s="97"/>
      <c r="EP101" s="97"/>
      <c r="EQ101" s="97"/>
      <c r="ER101" s="97"/>
      <c r="ES101" s="97"/>
      <c r="ET101" s="97"/>
      <c r="EU101" s="97"/>
      <c r="EV101" s="97"/>
      <c r="EW101" s="97"/>
      <c r="EX101" s="97"/>
      <c r="EY101" s="97"/>
      <c r="EZ101" s="97"/>
      <c r="FA101" s="97"/>
      <c r="FB101" s="97"/>
      <c r="FC101" s="97"/>
      <c r="FD101" s="97"/>
      <c r="FE101" s="97"/>
      <c r="FF101" s="97"/>
      <c r="FG101" s="97"/>
      <c r="FH101" s="97"/>
      <c r="FI101" s="97"/>
      <c r="FJ101" s="97"/>
      <c r="FK101" s="97"/>
      <c r="FL101" s="97"/>
      <c r="FM101" s="97"/>
      <c r="FN101" s="97"/>
      <c r="FO101" s="97"/>
      <c r="FP101" s="97"/>
      <c r="FQ101" s="97"/>
      <c r="FR101" s="97"/>
      <c r="FS101" s="97"/>
      <c r="FT101" s="97"/>
      <c r="FU101" s="97"/>
      <c r="FV101" s="97"/>
      <c r="FW101" s="97"/>
      <c r="FX101" s="97"/>
      <c r="FY101" s="97"/>
      <c r="FZ101" s="97"/>
      <c r="GA101" s="97"/>
      <c r="GB101" s="97"/>
      <c r="GC101" s="97"/>
      <c r="GD101" s="97"/>
      <c r="GE101" s="97"/>
      <c r="GF101" s="97"/>
      <c r="GG101" s="97"/>
      <c r="GH101" s="97"/>
      <c r="GI101" s="97"/>
      <c r="GJ101" s="97"/>
      <c r="GK101" s="97"/>
      <c r="GL101" s="97"/>
      <c r="GM101" s="97"/>
      <c r="GN101" s="97"/>
      <c r="GO101" s="97"/>
    </row>
    <row r="102" spans="1:197" s="96" customFormat="1" x14ac:dyDescent="0.25">
      <c r="A102" s="178"/>
      <c r="B102" s="178"/>
      <c r="C102" s="178"/>
      <c r="D102" s="178"/>
      <c r="E102" s="332"/>
      <c r="F102" s="368"/>
      <c r="H102" s="97"/>
      <c r="I102" s="97"/>
      <c r="J102" s="97"/>
      <c r="K102" s="97"/>
      <c r="L102" s="97"/>
      <c r="M102" s="97"/>
      <c r="N102" s="97"/>
      <c r="O102" s="97"/>
      <c r="P102" s="97"/>
      <c r="Q102" s="97"/>
      <c r="R102" s="97"/>
      <c r="S102" s="97"/>
      <c r="T102" s="97"/>
      <c r="U102" s="97"/>
      <c r="V102" s="97"/>
      <c r="W102" s="97"/>
      <c r="X102" s="97"/>
      <c r="Y102" s="97"/>
      <c r="Z102" s="97"/>
      <c r="AA102" s="97"/>
      <c r="AB102" s="97"/>
      <c r="AC102" s="97"/>
      <c r="AD102" s="97"/>
      <c r="AE102" s="97"/>
      <c r="AF102" s="97"/>
      <c r="AG102" s="97"/>
      <c r="AH102" s="97"/>
      <c r="AI102" s="97"/>
      <c r="AJ102" s="97"/>
      <c r="AK102" s="97"/>
      <c r="AL102" s="97"/>
      <c r="AM102" s="97"/>
      <c r="AN102" s="97"/>
      <c r="AO102" s="97"/>
      <c r="AP102" s="97"/>
      <c r="AQ102" s="97"/>
      <c r="AR102" s="97"/>
      <c r="AS102" s="97"/>
      <c r="AT102" s="97"/>
      <c r="AU102" s="97"/>
      <c r="AV102" s="97"/>
      <c r="AW102" s="97"/>
      <c r="AX102" s="97"/>
      <c r="AY102" s="97"/>
      <c r="AZ102" s="97"/>
      <c r="BA102" s="97"/>
      <c r="BB102" s="97"/>
      <c r="BC102" s="97"/>
      <c r="BD102" s="97"/>
      <c r="BE102" s="97"/>
      <c r="BF102" s="97"/>
      <c r="BG102" s="97"/>
      <c r="BH102" s="97"/>
      <c r="BI102" s="97"/>
      <c r="BJ102" s="97"/>
      <c r="BK102" s="97"/>
      <c r="BL102" s="97"/>
      <c r="BM102" s="97"/>
      <c r="BN102" s="97"/>
      <c r="BO102" s="97"/>
      <c r="BP102" s="97"/>
      <c r="BQ102" s="97"/>
      <c r="BR102" s="97"/>
      <c r="BS102" s="97"/>
      <c r="BT102" s="97"/>
      <c r="BU102" s="97"/>
      <c r="BV102" s="97"/>
      <c r="BW102" s="97"/>
      <c r="BX102" s="97"/>
      <c r="BY102" s="97"/>
      <c r="BZ102" s="97"/>
      <c r="CA102" s="97"/>
      <c r="CB102" s="97"/>
      <c r="CC102" s="97"/>
      <c r="CD102" s="97"/>
      <c r="CE102" s="97"/>
      <c r="CF102" s="97"/>
      <c r="CG102" s="97"/>
      <c r="CH102" s="97"/>
      <c r="CI102" s="97"/>
      <c r="CJ102" s="97"/>
      <c r="CK102" s="97"/>
      <c r="CL102" s="97"/>
      <c r="CM102" s="97"/>
      <c r="CN102" s="97"/>
      <c r="CO102" s="97"/>
      <c r="CP102" s="97"/>
      <c r="CQ102" s="97"/>
      <c r="CR102" s="97"/>
      <c r="CS102" s="97"/>
      <c r="CT102" s="97"/>
      <c r="CU102" s="97"/>
      <c r="CV102" s="97"/>
      <c r="CW102" s="97"/>
      <c r="CX102" s="97"/>
      <c r="CY102" s="97"/>
      <c r="CZ102" s="97"/>
      <c r="DA102" s="97"/>
      <c r="DB102" s="97"/>
      <c r="DC102" s="97"/>
      <c r="DD102" s="97"/>
      <c r="DE102" s="97"/>
      <c r="DF102" s="97"/>
      <c r="DG102" s="97"/>
      <c r="DH102" s="97"/>
      <c r="DI102" s="97"/>
      <c r="DJ102" s="97"/>
      <c r="DK102" s="97"/>
      <c r="DL102" s="97"/>
      <c r="DM102" s="97"/>
      <c r="DN102" s="97"/>
      <c r="DO102" s="97"/>
      <c r="DP102" s="97"/>
      <c r="DQ102" s="97"/>
      <c r="DR102" s="97"/>
      <c r="DS102" s="97"/>
      <c r="DT102" s="97"/>
      <c r="DU102" s="97"/>
      <c r="DV102" s="97"/>
      <c r="DW102" s="97"/>
      <c r="DX102" s="97"/>
      <c r="DY102" s="97"/>
      <c r="DZ102" s="97"/>
      <c r="EA102" s="97"/>
      <c r="EB102" s="97"/>
      <c r="EC102" s="97"/>
      <c r="ED102" s="97"/>
      <c r="EE102" s="97"/>
      <c r="EF102" s="97"/>
      <c r="EG102" s="97"/>
      <c r="EH102" s="97"/>
      <c r="EI102" s="97"/>
      <c r="EJ102" s="97"/>
      <c r="EK102" s="97"/>
      <c r="EL102" s="97"/>
      <c r="EM102" s="97"/>
      <c r="EN102" s="97"/>
      <c r="EO102" s="97"/>
      <c r="EP102" s="97"/>
      <c r="EQ102" s="97"/>
      <c r="ER102" s="97"/>
      <c r="ES102" s="97"/>
      <c r="ET102" s="97"/>
      <c r="EU102" s="97"/>
      <c r="EV102" s="97"/>
      <c r="EW102" s="97"/>
      <c r="EX102" s="97"/>
      <c r="EY102" s="97"/>
      <c r="EZ102" s="97"/>
      <c r="FA102" s="97"/>
      <c r="FB102" s="97"/>
      <c r="FC102" s="97"/>
      <c r="FD102" s="97"/>
      <c r="FE102" s="97"/>
      <c r="FF102" s="97"/>
      <c r="FG102" s="97"/>
      <c r="FH102" s="97"/>
      <c r="FI102" s="97"/>
      <c r="FJ102" s="97"/>
      <c r="FK102" s="97"/>
      <c r="FL102" s="97"/>
      <c r="FM102" s="97"/>
      <c r="FN102" s="97"/>
      <c r="FO102" s="97"/>
      <c r="FP102" s="97"/>
      <c r="FQ102" s="97"/>
      <c r="FR102" s="97"/>
      <c r="FS102" s="97"/>
      <c r="FT102" s="97"/>
      <c r="FU102" s="97"/>
      <c r="FV102" s="97"/>
      <c r="FW102" s="97"/>
      <c r="FX102" s="97"/>
      <c r="FY102" s="97"/>
      <c r="FZ102" s="97"/>
      <c r="GA102" s="97"/>
      <c r="GB102" s="97"/>
      <c r="GC102" s="97"/>
      <c r="GD102" s="97"/>
      <c r="GE102" s="97"/>
      <c r="GF102" s="97"/>
      <c r="GG102" s="97"/>
      <c r="GH102" s="97"/>
      <c r="GI102" s="97"/>
      <c r="GJ102" s="97"/>
      <c r="GK102" s="97"/>
      <c r="GL102" s="97"/>
      <c r="GM102" s="97"/>
      <c r="GN102" s="97"/>
      <c r="GO102" s="97"/>
    </row>
    <row r="103" spans="1:197" s="96" customFormat="1" x14ac:dyDescent="0.25">
      <c r="A103" s="178"/>
      <c r="B103" s="178"/>
      <c r="C103" s="178"/>
      <c r="D103" s="178"/>
      <c r="E103" s="332"/>
      <c r="F103" s="368"/>
      <c r="H103" s="97"/>
      <c r="I103" s="97"/>
      <c r="J103" s="97"/>
      <c r="K103" s="97"/>
      <c r="L103" s="97"/>
      <c r="M103" s="97"/>
      <c r="N103" s="97"/>
      <c r="O103" s="97"/>
      <c r="P103" s="97"/>
      <c r="Q103" s="97"/>
      <c r="R103" s="97"/>
      <c r="S103" s="97"/>
      <c r="T103" s="97"/>
      <c r="U103" s="97"/>
      <c r="V103" s="97"/>
      <c r="W103" s="97"/>
      <c r="X103" s="97"/>
      <c r="Y103" s="97"/>
      <c r="Z103" s="97"/>
      <c r="AA103" s="97"/>
      <c r="AB103" s="97"/>
      <c r="AC103" s="97"/>
      <c r="AD103" s="97"/>
      <c r="AE103" s="97"/>
      <c r="AF103" s="97"/>
      <c r="AG103" s="97"/>
      <c r="AH103" s="97"/>
      <c r="AI103" s="97"/>
      <c r="AJ103" s="97"/>
      <c r="AK103" s="97"/>
      <c r="AL103" s="97"/>
      <c r="AM103" s="97"/>
      <c r="AN103" s="97"/>
      <c r="AO103" s="97"/>
      <c r="AP103" s="97"/>
      <c r="AQ103" s="97"/>
      <c r="AR103" s="97"/>
      <c r="AS103" s="97"/>
      <c r="AT103" s="97"/>
      <c r="AU103" s="97"/>
      <c r="AV103" s="97"/>
      <c r="AW103" s="97"/>
      <c r="AX103" s="97"/>
      <c r="AY103" s="97"/>
      <c r="AZ103" s="97"/>
      <c r="BA103" s="97"/>
      <c r="BB103" s="97"/>
      <c r="BC103" s="97"/>
      <c r="BD103" s="97"/>
      <c r="BE103" s="97"/>
      <c r="BF103" s="97"/>
      <c r="BG103" s="97"/>
      <c r="BH103" s="97"/>
      <c r="BI103" s="97"/>
      <c r="BJ103" s="97"/>
      <c r="BK103" s="97"/>
      <c r="BL103" s="97"/>
      <c r="BM103" s="97"/>
      <c r="BN103" s="97"/>
      <c r="BO103" s="97"/>
      <c r="BP103" s="97"/>
      <c r="BQ103" s="97"/>
      <c r="BR103" s="97"/>
      <c r="BS103" s="97"/>
      <c r="BT103" s="97"/>
      <c r="BU103" s="97"/>
      <c r="BV103" s="97"/>
      <c r="BW103" s="97"/>
      <c r="BX103" s="97"/>
      <c r="BY103" s="97"/>
      <c r="BZ103" s="97"/>
      <c r="CA103" s="97"/>
      <c r="CB103" s="97"/>
      <c r="CC103" s="97"/>
      <c r="CD103" s="97"/>
      <c r="CE103" s="97"/>
      <c r="CF103" s="97"/>
      <c r="CG103" s="97"/>
      <c r="CH103" s="97"/>
      <c r="CI103" s="97"/>
      <c r="CJ103" s="97"/>
      <c r="CK103" s="97"/>
      <c r="CL103" s="97"/>
      <c r="CM103" s="97"/>
      <c r="CN103" s="97"/>
      <c r="CO103" s="97"/>
      <c r="CP103" s="97"/>
      <c r="CQ103" s="97"/>
      <c r="CR103" s="97"/>
      <c r="CS103" s="97"/>
      <c r="CT103" s="97"/>
      <c r="CU103" s="97"/>
      <c r="CV103" s="97"/>
      <c r="CW103" s="97"/>
      <c r="CX103" s="97"/>
      <c r="CY103" s="97"/>
      <c r="CZ103" s="97"/>
      <c r="DA103" s="97"/>
      <c r="DB103" s="97"/>
      <c r="DC103" s="97"/>
      <c r="DD103" s="97"/>
      <c r="DE103" s="97"/>
      <c r="DF103" s="97"/>
      <c r="DG103" s="97"/>
      <c r="DH103" s="97"/>
      <c r="DI103" s="97"/>
      <c r="DJ103" s="97"/>
      <c r="DK103" s="97"/>
      <c r="DL103" s="97"/>
      <c r="DM103" s="97"/>
      <c r="DN103" s="97"/>
      <c r="DO103" s="97"/>
      <c r="DP103" s="97"/>
      <c r="DQ103" s="97"/>
      <c r="DR103" s="97"/>
      <c r="DS103" s="97"/>
      <c r="DT103" s="97"/>
      <c r="DU103" s="97"/>
      <c r="DV103" s="97"/>
      <c r="DW103" s="97"/>
      <c r="DX103" s="97"/>
      <c r="DY103" s="97"/>
      <c r="DZ103" s="97"/>
      <c r="EA103" s="97"/>
      <c r="EB103" s="97"/>
      <c r="EC103" s="97"/>
      <c r="ED103" s="97"/>
      <c r="EE103" s="97"/>
      <c r="EF103" s="97"/>
      <c r="EG103" s="97"/>
      <c r="EH103" s="97"/>
      <c r="EI103" s="97"/>
      <c r="EJ103" s="97"/>
      <c r="EK103" s="97"/>
      <c r="EL103" s="97"/>
      <c r="EM103" s="97"/>
      <c r="EN103" s="97"/>
      <c r="EO103" s="97"/>
      <c r="EP103" s="97"/>
      <c r="EQ103" s="97"/>
      <c r="ER103" s="97"/>
      <c r="ES103" s="97"/>
      <c r="ET103" s="97"/>
      <c r="EU103" s="97"/>
      <c r="EV103" s="97"/>
      <c r="EW103" s="97"/>
      <c r="EX103" s="97"/>
      <c r="EY103" s="97"/>
      <c r="EZ103" s="97"/>
      <c r="FA103" s="97"/>
      <c r="FB103" s="97"/>
      <c r="FC103" s="97"/>
      <c r="FD103" s="97"/>
      <c r="FE103" s="97"/>
      <c r="FF103" s="97"/>
      <c r="FG103" s="97"/>
      <c r="FH103" s="97"/>
      <c r="FI103" s="97"/>
      <c r="FJ103" s="97"/>
      <c r="FK103" s="97"/>
      <c r="FL103" s="97"/>
      <c r="FM103" s="97"/>
      <c r="FN103" s="97"/>
      <c r="FO103" s="97"/>
      <c r="FP103" s="97"/>
      <c r="FQ103" s="97"/>
      <c r="FR103" s="97"/>
      <c r="FS103" s="97"/>
      <c r="FT103" s="97"/>
      <c r="FU103" s="97"/>
      <c r="FV103" s="97"/>
      <c r="FW103" s="97"/>
      <c r="FX103" s="97"/>
      <c r="FY103" s="97"/>
      <c r="FZ103" s="97"/>
      <c r="GA103" s="97"/>
      <c r="GB103" s="97"/>
      <c r="GC103" s="97"/>
      <c r="GD103" s="97"/>
      <c r="GE103" s="97"/>
      <c r="GF103" s="97"/>
      <c r="GG103" s="97"/>
      <c r="GH103" s="97"/>
      <c r="GI103" s="97"/>
      <c r="GJ103" s="97"/>
      <c r="GK103" s="97"/>
      <c r="GL103" s="97"/>
      <c r="GM103" s="97"/>
      <c r="GN103" s="97"/>
      <c r="GO103" s="97"/>
    </row>
    <row r="104" spans="1:197" s="96" customFormat="1" x14ac:dyDescent="0.25">
      <c r="A104" s="178"/>
      <c r="B104" s="178"/>
      <c r="C104" s="178"/>
      <c r="D104" s="178"/>
      <c r="E104" s="332"/>
      <c r="F104" s="178"/>
      <c r="H104" s="97"/>
      <c r="I104" s="97"/>
      <c r="J104" s="97"/>
      <c r="K104" s="97"/>
      <c r="L104" s="97"/>
      <c r="M104" s="97"/>
      <c r="N104" s="97"/>
      <c r="O104" s="97"/>
      <c r="P104" s="97"/>
      <c r="Q104" s="97"/>
      <c r="R104" s="97"/>
      <c r="S104" s="97"/>
      <c r="T104" s="97"/>
      <c r="U104" s="97"/>
      <c r="V104" s="97"/>
      <c r="W104" s="97"/>
      <c r="X104" s="97"/>
      <c r="Y104" s="97"/>
      <c r="Z104" s="97"/>
      <c r="AA104" s="97"/>
      <c r="AB104" s="97"/>
      <c r="AC104" s="97"/>
      <c r="AD104" s="97"/>
      <c r="AE104" s="97"/>
      <c r="AF104" s="97"/>
      <c r="AG104" s="97"/>
      <c r="AH104" s="97"/>
      <c r="AI104" s="97"/>
      <c r="AJ104" s="97"/>
      <c r="AK104" s="97"/>
      <c r="AL104" s="97"/>
      <c r="AM104" s="97"/>
      <c r="AN104" s="97"/>
      <c r="AO104" s="97"/>
      <c r="AP104" s="97"/>
      <c r="AQ104" s="97"/>
      <c r="AR104" s="97"/>
      <c r="AS104" s="97"/>
      <c r="AT104" s="97"/>
      <c r="AU104" s="97"/>
      <c r="AV104" s="97"/>
      <c r="AW104" s="97"/>
      <c r="AX104" s="97"/>
      <c r="AY104" s="97"/>
      <c r="AZ104" s="97"/>
      <c r="BA104" s="97"/>
      <c r="BB104" s="97"/>
      <c r="BC104" s="97"/>
      <c r="BD104" s="97"/>
      <c r="BE104" s="97"/>
      <c r="BF104" s="97"/>
      <c r="BG104" s="97"/>
      <c r="BH104" s="97"/>
      <c r="BI104" s="97"/>
      <c r="BJ104" s="97"/>
      <c r="BK104" s="97"/>
      <c r="BL104" s="97"/>
      <c r="BM104" s="97"/>
      <c r="BN104" s="97"/>
      <c r="BO104" s="97"/>
      <c r="BP104" s="97"/>
      <c r="BQ104" s="97"/>
      <c r="BR104" s="97"/>
      <c r="BS104" s="97"/>
      <c r="BT104" s="97"/>
      <c r="BU104" s="97"/>
      <c r="BV104" s="97"/>
      <c r="BW104" s="97"/>
      <c r="BX104" s="97"/>
      <c r="BY104" s="97"/>
      <c r="BZ104" s="97"/>
      <c r="CA104" s="97"/>
      <c r="CB104" s="97"/>
      <c r="CC104" s="97"/>
      <c r="CD104" s="97"/>
      <c r="CE104" s="97"/>
      <c r="CF104" s="97"/>
      <c r="CG104" s="97"/>
      <c r="CH104" s="97"/>
      <c r="CI104" s="97"/>
      <c r="CJ104" s="97"/>
      <c r="CK104" s="97"/>
      <c r="CL104" s="97"/>
      <c r="CM104" s="97"/>
      <c r="CN104" s="97"/>
      <c r="CO104" s="97"/>
      <c r="CP104" s="97"/>
      <c r="CQ104" s="97"/>
      <c r="CR104" s="97"/>
      <c r="CS104" s="97"/>
      <c r="CT104" s="97"/>
      <c r="CU104" s="97"/>
      <c r="CV104" s="97"/>
      <c r="CW104" s="97"/>
      <c r="CX104" s="97"/>
      <c r="CY104" s="97"/>
      <c r="CZ104" s="97"/>
      <c r="DA104" s="97"/>
      <c r="DB104" s="97"/>
      <c r="DC104" s="97"/>
      <c r="DD104" s="97"/>
      <c r="DE104" s="97"/>
      <c r="DF104" s="97"/>
      <c r="DG104" s="97"/>
      <c r="DH104" s="97"/>
      <c r="DI104" s="97"/>
      <c r="DJ104" s="97"/>
      <c r="DK104" s="97"/>
      <c r="DL104" s="97"/>
      <c r="DM104" s="97"/>
      <c r="DN104" s="97"/>
      <c r="DO104" s="97"/>
      <c r="DP104" s="97"/>
      <c r="DQ104" s="97"/>
      <c r="DR104" s="97"/>
      <c r="DS104" s="97"/>
      <c r="DT104" s="97"/>
      <c r="DU104" s="97"/>
      <c r="DV104" s="97"/>
      <c r="DW104" s="97"/>
      <c r="DX104" s="97"/>
      <c r="DY104" s="97"/>
      <c r="DZ104" s="97"/>
      <c r="EA104" s="97"/>
      <c r="EB104" s="97"/>
      <c r="EC104" s="97"/>
      <c r="ED104" s="97"/>
      <c r="EE104" s="97"/>
      <c r="EF104" s="97"/>
      <c r="EG104" s="97"/>
      <c r="EH104" s="97"/>
      <c r="EI104" s="97"/>
      <c r="EJ104" s="97"/>
      <c r="EK104" s="97"/>
      <c r="EL104" s="97"/>
      <c r="EM104" s="97"/>
      <c r="EN104" s="97"/>
      <c r="EO104" s="97"/>
      <c r="EP104" s="97"/>
      <c r="EQ104" s="97"/>
      <c r="ER104" s="97"/>
      <c r="ES104" s="97"/>
      <c r="ET104" s="97"/>
      <c r="EU104" s="97"/>
      <c r="EV104" s="97"/>
      <c r="EW104" s="97"/>
      <c r="EX104" s="97"/>
      <c r="EY104" s="97"/>
      <c r="EZ104" s="97"/>
      <c r="FA104" s="97"/>
      <c r="FB104" s="97"/>
      <c r="FC104" s="97"/>
      <c r="FD104" s="97"/>
      <c r="FE104" s="97"/>
      <c r="FF104" s="97"/>
      <c r="FG104" s="97"/>
      <c r="FH104" s="97"/>
      <c r="FI104" s="97"/>
      <c r="FJ104" s="97"/>
      <c r="FK104" s="97"/>
      <c r="FL104" s="97"/>
      <c r="FM104" s="97"/>
      <c r="FN104" s="97"/>
      <c r="FO104" s="97"/>
      <c r="FP104" s="97"/>
      <c r="FQ104" s="97"/>
      <c r="FR104" s="97"/>
      <c r="FS104" s="97"/>
      <c r="FT104" s="97"/>
      <c r="FU104" s="97"/>
      <c r="FV104" s="97"/>
      <c r="FW104" s="97"/>
      <c r="FX104" s="97"/>
      <c r="FY104" s="97"/>
      <c r="FZ104" s="97"/>
      <c r="GA104" s="97"/>
      <c r="GB104" s="97"/>
      <c r="GC104" s="97"/>
      <c r="GD104" s="97"/>
      <c r="GE104" s="97"/>
      <c r="GF104" s="97"/>
      <c r="GG104" s="97"/>
      <c r="GH104" s="97"/>
      <c r="GI104" s="97"/>
      <c r="GJ104" s="97"/>
      <c r="GK104" s="97"/>
      <c r="GL104" s="97"/>
      <c r="GM104" s="97"/>
      <c r="GN104" s="97"/>
      <c r="GO104" s="97"/>
    </row>
    <row r="105" spans="1:197" s="96" customFormat="1" x14ac:dyDescent="0.25">
      <c r="A105" s="178"/>
      <c r="B105" s="178"/>
      <c r="C105" s="178"/>
      <c r="D105" s="178"/>
      <c r="E105" s="332"/>
      <c r="F105" s="178"/>
      <c r="H105" s="97"/>
      <c r="I105" s="97"/>
      <c r="J105" s="97"/>
      <c r="K105" s="97"/>
      <c r="L105" s="97"/>
      <c r="M105" s="97"/>
      <c r="N105" s="97"/>
      <c r="O105" s="97"/>
      <c r="P105" s="97"/>
      <c r="Q105" s="97"/>
      <c r="R105" s="97"/>
      <c r="S105" s="97"/>
      <c r="T105" s="97"/>
      <c r="U105" s="97"/>
      <c r="V105" s="97"/>
      <c r="W105" s="97"/>
      <c r="X105" s="97"/>
      <c r="Y105" s="97"/>
      <c r="Z105" s="97"/>
      <c r="AA105" s="97"/>
      <c r="AB105" s="97"/>
      <c r="AC105" s="97"/>
      <c r="AD105" s="97"/>
      <c r="AE105" s="97"/>
      <c r="AF105" s="97"/>
      <c r="AG105" s="97"/>
      <c r="AH105" s="97"/>
      <c r="AI105" s="97"/>
      <c r="AJ105" s="97"/>
      <c r="AK105" s="97"/>
      <c r="AL105" s="97"/>
      <c r="AM105" s="97"/>
      <c r="AN105" s="97"/>
      <c r="AO105" s="97"/>
      <c r="AP105" s="97"/>
      <c r="AQ105" s="97"/>
      <c r="AR105" s="97"/>
      <c r="AS105" s="97"/>
      <c r="AT105" s="97"/>
      <c r="AU105" s="97"/>
      <c r="AV105" s="97"/>
      <c r="AW105" s="97"/>
      <c r="AX105" s="97"/>
      <c r="AY105" s="97"/>
      <c r="AZ105" s="97"/>
      <c r="BA105" s="97"/>
      <c r="BB105" s="97"/>
      <c r="BC105" s="97"/>
      <c r="BD105" s="97"/>
      <c r="BE105" s="97"/>
      <c r="BF105" s="97"/>
      <c r="BG105" s="97"/>
      <c r="BH105" s="97"/>
      <c r="BI105" s="97"/>
      <c r="BJ105" s="97"/>
      <c r="BK105" s="97"/>
      <c r="BL105" s="97"/>
      <c r="BM105" s="97"/>
      <c r="BN105" s="97"/>
      <c r="BO105" s="97"/>
      <c r="BP105" s="97"/>
      <c r="BQ105" s="97"/>
      <c r="BR105" s="97"/>
      <c r="BS105" s="97"/>
      <c r="BT105" s="97"/>
      <c r="BU105" s="97"/>
      <c r="BV105" s="97"/>
      <c r="BW105" s="97"/>
      <c r="BX105" s="97"/>
      <c r="BY105" s="97"/>
      <c r="BZ105" s="97"/>
      <c r="CA105" s="97"/>
      <c r="CB105" s="97"/>
      <c r="CC105" s="97"/>
      <c r="CD105" s="97"/>
      <c r="CE105" s="97"/>
      <c r="CF105" s="97"/>
      <c r="CG105" s="97"/>
      <c r="CH105" s="97"/>
      <c r="CI105" s="97"/>
      <c r="CJ105" s="97"/>
      <c r="CK105" s="97"/>
      <c r="CL105" s="97"/>
      <c r="CM105" s="97"/>
      <c r="CN105" s="97"/>
      <c r="CO105" s="97"/>
      <c r="CP105" s="97"/>
      <c r="CQ105" s="97"/>
      <c r="CR105" s="97"/>
      <c r="CS105" s="97"/>
      <c r="CT105" s="97"/>
      <c r="CU105" s="97"/>
      <c r="CV105" s="97"/>
      <c r="CW105" s="97"/>
      <c r="CX105" s="97"/>
      <c r="CY105" s="97"/>
      <c r="CZ105" s="97"/>
      <c r="DA105" s="97"/>
      <c r="DB105" s="97"/>
      <c r="DC105" s="97"/>
      <c r="DD105" s="97"/>
      <c r="DE105" s="97"/>
      <c r="DF105" s="97"/>
      <c r="DG105" s="97"/>
      <c r="DH105" s="97"/>
      <c r="DI105" s="97"/>
      <c r="DJ105" s="97"/>
      <c r="DK105" s="97"/>
      <c r="DL105" s="97"/>
      <c r="DM105" s="97"/>
      <c r="DN105" s="97"/>
      <c r="DO105" s="97"/>
      <c r="DP105" s="97"/>
      <c r="DQ105" s="97"/>
      <c r="DR105" s="97"/>
      <c r="DS105" s="97"/>
      <c r="DT105" s="97"/>
      <c r="DU105" s="97"/>
      <c r="DV105" s="97"/>
      <c r="DW105" s="97"/>
      <c r="DX105" s="97"/>
      <c r="DY105" s="97"/>
      <c r="DZ105" s="97"/>
      <c r="EA105" s="97"/>
      <c r="EB105" s="97"/>
      <c r="EC105" s="97"/>
      <c r="ED105" s="97"/>
      <c r="EE105" s="97"/>
      <c r="EF105" s="97"/>
      <c r="EG105" s="97"/>
      <c r="EH105" s="97"/>
      <c r="EI105" s="97"/>
      <c r="EJ105" s="97"/>
      <c r="EK105" s="97"/>
      <c r="EL105" s="97"/>
      <c r="EM105" s="97"/>
      <c r="EN105" s="97"/>
      <c r="EO105" s="97"/>
      <c r="EP105" s="97"/>
      <c r="EQ105" s="97"/>
      <c r="ER105" s="97"/>
      <c r="ES105" s="97"/>
      <c r="ET105" s="97"/>
      <c r="EU105" s="97"/>
      <c r="EV105" s="97"/>
      <c r="EW105" s="97"/>
      <c r="EX105" s="97"/>
      <c r="EY105" s="97"/>
      <c r="EZ105" s="97"/>
      <c r="FA105" s="97"/>
      <c r="FB105" s="97"/>
      <c r="FC105" s="97"/>
      <c r="FD105" s="97"/>
      <c r="FE105" s="97"/>
      <c r="FF105" s="97"/>
      <c r="FG105" s="97"/>
      <c r="FH105" s="97"/>
      <c r="FI105" s="97"/>
      <c r="FJ105" s="97"/>
      <c r="FK105" s="97"/>
      <c r="FL105" s="97"/>
      <c r="FM105" s="97"/>
      <c r="FN105" s="97"/>
      <c r="FO105" s="97"/>
      <c r="FP105" s="97"/>
      <c r="FQ105" s="97"/>
      <c r="FR105" s="97"/>
      <c r="FS105" s="97"/>
      <c r="FT105" s="97"/>
      <c r="FU105" s="97"/>
      <c r="FV105" s="97"/>
      <c r="FW105" s="97"/>
      <c r="FX105" s="97"/>
      <c r="FY105" s="97"/>
      <c r="FZ105" s="97"/>
      <c r="GA105" s="97"/>
      <c r="GB105" s="97"/>
      <c r="GC105" s="97"/>
      <c r="GD105" s="97"/>
      <c r="GE105" s="97"/>
      <c r="GF105" s="97"/>
      <c r="GG105" s="97"/>
      <c r="GH105" s="97"/>
      <c r="GI105" s="97"/>
      <c r="GJ105" s="97"/>
      <c r="GK105" s="97"/>
      <c r="GL105" s="97"/>
      <c r="GM105" s="97"/>
      <c r="GN105" s="97"/>
      <c r="GO105" s="97"/>
    </row>
    <row r="106" spans="1:197" s="96" customFormat="1" x14ac:dyDescent="0.25">
      <c r="A106" s="178"/>
      <c r="B106" s="178"/>
      <c r="C106" s="178"/>
      <c r="D106" s="178"/>
      <c r="E106" s="332"/>
      <c r="F106" s="178"/>
      <c r="H106" s="97"/>
      <c r="I106" s="97"/>
      <c r="J106" s="97"/>
      <c r="K106" s="97"/>
      <c r="L106" s="97"/>
      <c r="M106" s="97"/>
      <c r="N106" s="97"/>
      <c r="O106" s="97"/>
      <c r="P106" s="97"/>
      <c r="Q106" s="97"/>
      <c r="R106" s="97"/>
      <c r="S106" s="97"/>
      <c r="T106" s="97"/>
      <c r="U106" s="97"/>
      <c r="V106" s="97"/>
      <c r="W106" s="97"/>
      <c r="X106" s="97"/>
      <c r="Y106" s="97"/>
      <c r="Z106" s="97"/>
      <c r="AA106" s="97"/>
      <c r="AB106" s="97"/>
      <c r="AC106" s="97"/>
      <c r="AD106" s="97"/>
      <c r="AE106" s="97"/>
      <c r="AF106" s="97"/>
      <c r="AG106" s="97"/>
      <c r="AH106" s="97"/>
      <c r="AI106" s="97"/>
      <c r="AJ106" s="97"/>
      <c r="AK106" s="97"/>
      <c r="AL106" s="97"/>
      <c r="AM106" s="97"/>
      <c r="AN106" s="97"/>
      <c r="AO106" s="97"/>
      <c r="AP106" s="97"/>
      <c r="AQ106" s="97"/>
      <c r="AR106" s="97"/>
      <c r="AS106" s="97"/>
      <c r="AT106" s="97"/>
      <c r="AU106" s="97"/>
      <c r="AV106" s="97"/>
      <c r="AW106" s="97"/>
      <c r="AX106" s="97"/>
      <c r="AY106" s="97"/>
      <c r="AZ106" s="97"/>
      <c r="BA106" s="97"/>
      <c r="BB106" s="97"/>
      <c r="BC106" s="97"/>
      <c r="BD106" s="97"/>
      <c r="BE106" s="97"/>
      <c r="BF106" s="97"/>
      <c r="BG106" s="97"/>
      <c r="BH106" s="97"/>
      <c r="BI106" s="97"/>
      <c r="BJ106" s="97"/>
      <c r="BK106" s="97"/>
      <c r="BL106" s="97"/>
      <c r="BM106" s="97"/>
      <c r="BN106" s="97"/>
      <c r="BO106" s="97"/>
      <c r="BP106" s="97"/>
      <c r="BQ106" s="97"/>
      <c r="BR106" s="97"/>
      <c r="BS106" s="97"/>
      <c r="BT106" s="97"/>
      <c r="BU106" s="97"/>
      <c r="BV106" s="97"/>
      <c r="BW106" s="97"/>
      <c r="BX106" s="97"/>
      <c r="BY106" s="97"/>
      <c r="BZ106" s="97"/>
      <c r="CA106" s="97"/>
      <c r="CB106" s="97"/>
      <c r="CC106" s="97"/>
      <c r="CD106" s="97"/>
      <c r="CE106" s="97"/>
      <c r="CF106" s="97"/>
      <c r="CG106" s="97"/>
      <c r="CH106" s="97"/>
      <c r="CI106" s="97"/>
      <c r="CJ106" s="97"/>
      <c r="CK106" s="97"/>
      <c r="CL106" s="97"/>
      <c r="CM106" s="97"/>
      <c r="CN106" s="97"/>
      <c r="CO106" s="97"/>
      <c r="CP106" s="97"/>
      <c r="CQ106" s="97"/>
      <c r="CR106" s="97"/>
      <c r="CS106" s="97"/>
      <c r="CT106" s="97"/>
      <c r="CU106" s="97"/>
      <c r="CV106" s="97"/>
      <c r="CW106" s="97"/>
      <c r="CX106" s="97"/>
      <c r="CY106" s="97"/>
      <c r="CZ106" s="97"/>
      <c r="DA106" s="97"/>
      <c r="DB106" s="97"/>
      <c r="DC106" s="97"/>
      <c r="DD106" s="97"/>
      <c r="DE106" s="97"/>
      <c r="DF106" s="97"/>
      <c r="DG106" s="97"/>
      <c r="DH106" s="97"/>
      <c r="DI106" s="97"/>
      <c r="DJ106" s="97"/>
      <c r="DK106" s="97"/>
      <c r="DL106" s="97"/>
      <c r="DM106" s="97"/>
      <c r="DN106" s="97"/>
      <c r="DO106" s="97"/>
      <c r="DP106" s="97"/>
      <c r="DQ106" s="97"/>
      <c r="DR106" s="97"/>
      <c r="DS106" s="97"/>
      <c r="DT106" s="97"/>
      <c r="DU106" s="97"/>
      <c r="DV106" s="97"/>
      <c r="DW106" s="97"/>
      <c r="DX106" s="97"/>
      <c r="DY106" s="97"/>
      <c r="DZ106" s="97"/>
      <c r="EA106" s="97"/>
      <c r="EB106" s="97"/>
      <c r="EC106" s="97"/>
      <c r="ED106" s="97"/>
      <c r="EE106" s="97"/>
      <c r="EF106" s="97"/>
      <c r="EG106" s="97"/>
      <c r="EH106" s="97"/>
      <c r="EI106" s="97"/>
      <c r="EJ106" s="97"/>
      <c r="EK106" s="97"/>
      <c r="EL106" s="97"/>
      <c r="EM106" s="97"/>
      <c r="EN106" s="97"/>
      <c r="EO106" s="97"/>
      <c r="EP106" s="97"/>
      <c r="EQ106" s="97"/>
      <c r="ER106" s="97"/>
      <c r="ES106" s="97"/>
      <c r="ET106" s="97"/>
      <c r="EU106" s="97"/>
      <c r="EV106" s="97"/>
      <c r="EW106" s="97"/>
      <c r="EX106" s="97"/>
      <c r="EY106" s="97"/>
      <c r="EZ106" s="97"/>
      <c r="FA106" s="97"/>
      <c r="FB106" s="97"/>
      <c r="FC106" s="97"/>
      <c r="FD106" s="97"/>
      <c r="FE106" s="97"/>
      <c r="FF106" s="97"/>
      <c r="FG106" s="97"/>
      <c r="FH106" s="97"/>
      <c r="FI106" s="97"/>
      <c r="FJ106" s="97"/>
      <c r="FK106" s="97"/>
      <c r="FL106" s="97"/>
      <c r="FM106" s="97"/>
      <c r="FN106" s="97"/>
      <c r="FO106" s="97"/>
      <c r="FP106" s="97"/>
      <c r="FQ106" s="97"/>
      <c r="FR106" s="97"/>
      <c r="FS106" s="97"/>
      <c r="FT106" s="97"/>
      <c r="FU106" s="97"/>
      <c r="FV106" s="97"/>
      <c r="FW106" s="97"/>
      <c r="FX106" s="97"/>
      <c r="FY106" s="97"/>
      <c r="FZ106" s="97"/>
      <c r="GA106" s="97"/>
      <c r="GB106" s="97"/>
      <c r="GC106" s="97"/>
      <c r="GD106" s="97"/>
      <c r="GE106" s="97"/>
      <c r="GF106" s="97"/>
      <c r="GG106" s="97"/>
      <c r="GH106" s="97"/>
      <c r="GI106" s="97"/>
      <c r="GJ106" s="97"/>
      <c r="GK106" s="97"/>
      <c r="GL106" s="97"/>
      <c r="GM106" s="97"/>
      <c r="GN106" s="97"/>
      <c r="GO106" s="97"/>
    </row>
    <row r="107" spans="1:197" s="96" customFormat="1" x14ac:dyDescent="0.25">
      <c r="A107" s="178"/>
      <c r="B107" s="178"/>
      <c r="C107" s="178"/>
      <c r="D107" s="178"/>
      <c r="E107" s="332"/>
      <c r="F107" s="178"/>
      <c r="H107" s="97"/>
      <c r="I107" s="97"/>
      <c r="J107" s="97"/>
      <c r="K107" s="97"/>
      <c r="L107" s="97"/>
      <c r="M107" s="97"/>
      <c r="N107" s="97"/>
      <c r="O107" s="97"/>
      <c r="P107" s="97"/>
      <c r="Q107" s="97"/>
      <c r="R107" s="97"/>
      <c r="S107" s="97"/>
      <c r="T107" s="97"/>
      <c r="U107" s="97"/>
      <c r="V107" s="97"/>
      <c r="W107" s="97"/>
      <c r="X107" s="97"/>
      <c r="Y107" s="97"/>
      <c r="Z107" s="97"/>
      <c r="AA107" s="97"/>
      <c r="AB107" s="97"/>
      <c r="AC107" s="97"/>
      <c r="AD107" s="97"/>
      <c r="AE107" s="97"/>
      <c r="AF107" s="97"/>
      <c r="AG107" s="97"/>
      <c r="AH107" s="97"/>
      <c r="AI107" s="97"/>
      <c r="AJ107" s="97"/>
      <c r="AK107" s="97"/>
      <c r="AL107" s="97"/>
      <c r="AM107" s="97"/>
      <c r="AN107" s="97"/>
      <c r="AO107" s="97"/>
      <c r="AP107" s="97"/>
      <c r="AQ107" s="97"/>
      <c r="AR107" s="97"/>
      <c r="AS107" s="97"/>
      <c r="AT107" s="97"/>
      <c r="AU107" s="97"/>
      <c r="AV107" s="97"/>
      <c r="AW107" s="97"/>
      <c r="AX107" s="97"/>
      <c r="AY107" s="97"/>
      <c r="AZ107" s="97"/>
      <c r="BA107" s="97"/>
      <c r="BB107" s="97"/>
      <c r="BC107" s="97"/>
      <c r="BD107" s="97"/>
      <c r="BE107" s="97"/>
      <c r="BF107" s="97"/>
      <c r="BG107" s="97"/>
      <c r="BH107" s="97"/>
      <c r="BI107" s="97"/>
      <c r="BJ107" s="97"/>
      <c r="BK107" s="97"/>
      <c r="BL107" s="97"/>
      <c r="BM107" s="97"/>
      <c r="BN107" s="97"/>
      <c r="BO107" s="97"/>
      <c r="BP107" s="97"/>
      <c r="BQ107" s="97"/>
      <c r="BR107" s="97"/>
      <c r="BS107" s="97"/>
      <c r="BT107" s="97"/>
      <c r="BU107" s="97"/>
      <c r="BV107" s="97"/>
      <c r="BW107" s="97"/>
      <c r="BX107" s="97"/>
      <c r="BY107" s="97"/>
      <c r="BZ107" s="97"/>
      <c r="CA107" s="97"/>
      <c r="CB107" s="97"/>
      <c r="CC107" s="97"/>
      <c r="CD107" s="97"/>
      <c r="CE107" s="97"/>
      <c r="CF107" s="97"/>
      <c r="CG107" s="97"/>
      <c r="CH107" s="97"/>
      <c r="CI107" s="97"/>
      <c r="CJ107" s="97"/>
      <c r="CK107" s="97"/>
      <c r="CL107" s="97"/>
      <c r="CM107" s="97"/>
      <c r="CN107" s="97"/>
      <c r="CO107" s="97"/>
      <c r="CP107" s="97"/>
      <c r="CQ107" s="97"/>
      <c r="CR107" s="97"/>
      <c r="CS107" s="97"/>
      <c r="CT107" s="97"/>
      <c r="CU107" s="97"/>
      <c r="CV107" s="97"/>
      <c r="CW107" s="97"/>
      <c r="CX107" s="97"/>
      <c r="CY107" s="97"/>
      <c r="CZ107" s="97"/>
      <c r="DA107" s="97"/>
      <c r="DB107" s="97"/>
      <c r="DC107" s="97"/>
      <c r="DD107" s="97"/>
      <c r="DE107" s="97"/>
      <c r="DF107" s="97"/>
      <c r="DG107" s="97"/>
      <c r="DH107" s="97"/>
      <c r="DI107" s="97"/>
      <c r="DJ107" s="97"/>
      <c r="DK107" s="97"/>
      <c r="DL107" s="97"/>
      <c r="DM107" s="97"/>
      <c r="DN107" s="97"/>
      <c r="DO107" s="97"/>
      <c r="DP107" s="97"/>
      <c r="DQ107" s="97"/>
      <c r="DR107" s="97"/>
      <c r="DS107" s="97"/>
      <c r="DT107" s="97"/>
      <c r="DU107" s="97"/>
      <c r="DV107" s="97"/>
      <c r="DW107" s="97"/>
      <c r="DX107" s="97"/>
      <c r="DY107" s="97"/>
      <c r="DZ107" s="97"/>
      <c r="EA107" s="97"/>
      <c r="EB107" s="97"/>
      <c r="EC107" s="97"/>
      <c r="ED107" s="97"/>
      <c r="EE107" s="97"/>
      <c r="EF107" s="97"/>
      <c r="EG107" s="97"/>
      <c r="EH107" s="97"/>
      <c r="EI107" s="97"/>
      <c r="EJ107" s="97"/>
      <c r="EK107" s="97"/>
      <c r="EL107" s="97"/>
      <c r="EM107" s="97"/>
      <c r="EN107" s="97"/>
      <c r="EO107" s="97"/>
      <c r="EP107" s="97"/>
      <c r="EQ107" s="97"/>
      <c r="ER107" s="97"/>
      <c r="ES107" s="97"/>
      <c r="ET107" s="97"/>
      <c r="EU107" s="97"/>
      <c r="EV107" s="97"/>
      <c r="EW107" s="97"/>
      <c r="EX107" s="97"/>
      <c r="EY107" s="97"/>
      <c r="EZ107" s="97"/>
      <c r="FA107" s="97"/>
      <c r="FB107" s="97"/>
      <c r="FC107" s="97"/>
      <c r="FD107" s="97"/>
      <c r="FE107" s="97"/>
      <c r="FF107" s="97"/>
      <c r="FG107" s="97"/>
      <c r="FH107" s="97"/>
      <c r="FI107" s="97"/>
      <c r="FJ107" s="97"/>
      <c r="FK107" s="97"/>
      <c r="FL107" s="97"/>
      <c r="FM107" s="97"/>
      <c r="FN107" s="97"/>
      <c r="FO107" s="97"/>
      <c r="FP107" s="97"/>
      <c r="FQ107" s="97"/>
      <c r="FR107" s="97"/>
      <c r="FS107" s="97"/>
      <c r="FT107" s="97"/>
      <c r="FU107" s="97"/>
      <c r="FV107" s="97"/>
      <c r="FW107" s="97"/>
      <c r="FX107" s="97"/>
      <c r="FY107" s="97"/>
      <c r="FZ107" s="97"/>
      <c r="GA107" s="97"/>
      <c r="GB107" s="97"/>
      <c r="GC107" s="97"/>
      <c r="GD107" s="97"/>
      <c r="GE107" s="97"/>
      <c r="GF107" s="97"/>
      <c r="GG107" s="97"/>
      <c r="GH107" s="97"/>
      <c r="GI107" s="97"/>
      <c r="GJ107" s="97"/>
      <c r="GK107" s="97"/>
      <c r="GL107" s="97"/>
      <c r="GM107" s="97"/>
      <c r="GN107" s="97"/>
      <c r="GO107" s="97"/>
    </row>
    <row r="108" spans="1:197" s="96" customFormat="1" x14ac:dyDescent="0.25">
      <c r="A108" s="178"/>
      <c r="B108" s="178"/>
      <c r="C108" s="178"/>
      <c r="D108" s="178"/>
      <c r="E108" s="332"/>
      <c r="F108" s="178"/>
      <c r="H108" s="97"/>
      <c r="I108" s="97"/>
      <c r="J108" s="97"/>
      <c r="K108" s="97"/>
      <c r="L108" s="97"/>
      <c r="M108" s="97"/>
      <c r="N108" s="97"/>
      <c r="O108" s="97"/>
      <c r="P108" s="97"/>
      <c r="Q108" s="97"/>
      <c r="R108" s="97"/>
      <c r="S108" s="97"/>
      <c r="T108" s="97"/>
      <c r="U108" s="97"/>
      <c r="V108" s="97"/>
      <c r="W108" s="97"/>
      <c r="X108" s="97"/>
      <c r="Y108" s="97"/>
      <c r="Z108" s="97"/>
      <c r="AA108" s="97"/>
      <c r="AB108" s="97"/>
      <c r="AC108" s="97"/>
      <c r="AD108" s="97"/>
      <c r="AE108" s="97"/>
      <c r="AF108" s="97"/>
      <c r="AG108" s="97"/>
      <c r="AH108" s="97"/>
      <c r="AI108" s="97"/>
      <c r="AJ108" s="97"/>
      <c r="AK108" s="97"/>
      <c r="AL108" s="97"/>
      <c r="AM108" s="97"/>
      <c r="AN108" s="97"/>
      <c r="AO108" s="97"/>
      <c r="AP108" s="97"/>
      <c r="AQ108" s="97"/>
      <c r="AR108" s="97"/>
      <c r="AS108" s="97"/>
      <c r="AT108" s="97"/>
      <c r="AU108" s="97"/>
      <c r="AV108" s="97"/>
      <c r="AW108" s="97"/>
      <c r="AX108" s="97"/>
      <c r="AY108" s="97"/>
      <c r="AZ108" s="97"/>
      <c r="BA108" s="97"/>
      <c r="BB108" s="97"/>
      <c r="BC108" s="97"/>
      <c r="BD108" s="97"/>
      <c r="BE108" s="97"/>
      <c r="BF108" s="97"/>
      <c r="BG108" s="97"/>
      <c r="BH108" s="97"/>
      <c r="BI108" s="97"/>
      <c r="BJ108" s="97"/>
      <c r="BK108" s="97"/>
      <c r="BL108" s="97"/>
      <c r="BM108" s="97"/>
      <c r="BN108" s="97"/>
      <c r="BO108" s="97"/>
      <c r="BP108" s="97"/>
      <c r="BQ108" s="97"/>
      <c r="BR108" s="97"/>
      <c r="BS108" s="97"/>
      <c r="BT108" s="97"/>
      <c r="BU108" s="97"/>
      <c r="BV108" s="97"/>
      <c r="BW108" s="97"/>
      <c r="BX108" s="97"/>
      <c r="BY108" s="97"/>
      <c r="BZ108" s="97"/>
      <c r="CA108" s="97"/>
      <c r="CB108" s="97"/>
      <c r="CC108" s="97"/>
      <c r="CD108" s="97"/>
      <c r="CE108" s="97"/>
      <c r="CF108" s="97"/>
      <c r="CG108" s="97"/>
      <c r="CH108" s="97"/>
      <c r="CI108" s="97"/>
      <c r="CJ108" s="97"/>
      <c r="CK108" s="97"/>
      <c r="CL108" s="97"/>
      <c r="CM108" s="97"/>
      <c r="CN108" s="97"/>
      <c r="CO108" s="97"/>
      <c r="CP108" s="97"/>
      <c r="CQ108" s="97"/>
      <c r="CR108" s="97"/>
      <c r="CS108" s="97"/>
      <c r="CT108" s="97"/>
      <c r="CU108" s="97"/>
      <c r="CV108" s="97"/>
      <c r="CW108" s="97"/>
      <c r="CX108" s="97"/>
      <c r="CY108" s="97"/>
      <c r="CZ108" s="97"/>
      <c r="DA108" s="97"/>
      <c r="DB108" s="97"/>
      <c r="DC108" s="97"/>
      <c r="DD108" s="97"/>
      <c r="DE108" s="97"/>
      <c r="DF108" s="97"/>
      <c r="DG108" s="97"/>
      <c r="DH108" s="97"/>
      <c r="DI108" s="97"/>
      <c r="DJ108" s="97"/>
      <c r="DK108" s="97"/>
      <c r="DL108" s="97"/>
      <c r="DM108" s="97"/>
      <c r="DN108" s="97"/>
      <c r="DO108" s="97"/>
      <c r="DP108" s="97"/>
      <c r="DQ108" s="97"/>
      <c r="DR108" s="97"/>
      <c r="DS108" s="97"/>
      <c r="DT108" s="97"/>
      <c r="DU108" s="97"/>
      <c r="DV108" s="97"/>
      <c r="DW108" s="97"/>
      <c r="DX108" s="97"/>
      <c r="DY108" s="97"/>
      <c r="DZ108" s="97"/>
      <c r="EA108" s="97"/>
      <c r="EB108" s="97"/>
      <c r="EC108" s="97"/>
      <c r="ED108" s="97"/>
      <c r="EE108" s="97"/>
      <c r="EF108" s="97"/>
      <c r="EG108" s="97"/>
      <c r="EH108" s="97"/>
      <c r="EI108" s="97"/>
      <c r="EJ108" s="97"/>
      <c r="EK108" s="97"/>
      <c r="EL108" s="97"/>
      <c r="EM108" s="97"/>
      <c r="EN108" s="97"/>
      <c r="EO108" s="97"/>
      <c r="EP108" s="97"/>
      <c r="EQ108" s="97"/>
      <c r="ER108" s="97"/>
      <c r="ES108" s="97"/>
      <c r="ET108" s="97"/>
      <c r="EU108" s="97"/>
      <c r="EV108" s="97"/>
      <c r="EW108" s="97"/>
      <c r="EX108" s="97"/>
      <c r="EY108" s="97"/>
      <c r="EZ108" s="97"/>
      <c r="FA108" s="97"/>
      <c r="FB108" s="97"/>
      <c r="FC108" s="97"/>
      <c r="FD108" s="97"/>
      <c r="FE108" s="97"/>
      <c r="FF108" s="97"/>
      <c r="FG108" s="97"/>
      <c r="FH108" s="97"/>
      <c r="FI108" s="97"/>
      <c r="FJ108" s="97"/>
      <c r="FK108" s="97"/>
      <c r="FL108" s="97"/>
      <c r="FM108" s="97"/>
      <c r="FN108" s="97"/>
      <c r="FO108" s="97"/>
      <c r="FP108" s="97"/>
      <c r="FQ108" s="97"/>
      <c r="FR108" s="97"/>
      <c r="FS108" s="97"/>
      <c r="FT108" s="97"/>
      <c r="FU108" s="97"/>
      <c r="FV108" s="97"/>
      <c r="FW108" s="97"/>
      <c r="FX108" s="97"/>
      <c r="FY108" s="97"/>
      <c r="FZ108" s="97"/>
      <c r="GA108" s="97"/>
      <c r="GB108" s="97"/>
      <c r="GC108" s="97"/>
      <c r="GD108" s="97"/>
      <c r="GE108" s="97"/>
      <c r="GF108" s="97"/>
      <c r="GG108" s="97"/>
      <c r="GH108" s="97"/>
      <c r="GI108" s="97"/>
      <c r="GJ108" s="97"/>
      <c r="GK108" s="97"/>
      <c r="GL108" s="97"/>
      <c r="GM108" s="97"/>
      <c r="GN108" s="97"/>
      <c r="GO108" s="97"/>
    </row>
    <row r="109" spans="1:197" s="96" customFormat="1" x14ac:dyDescent="0.25">
      <c r="A109" s="178"/>
      <c r="B109" s="178"/>
      <c r="C109" s="178"/>
      <c r="D109" s="178"/>
      <c r="E109" s="332"/>
      <c r="F109" s="178"/>
      <c r="H109" s="97"/>
      <c r="I109" s="97"/>
      <c r="J109" s="97"/>
      <c r="K109" s="97"/>
      <c r="L109" s="97"/>
      <c r="M109" s="97"/>
      <c r="N109" s="97"/>
      <c r="O109" s="97"/>
      <c r="P109" s="97"/>
      <c r="Q109" s="97"/>
      <c r="R109" s="97"/>
      <c r="S109" s="97"/>
      <c r="T109" s="97"/>
      <c r="U109" s="97"/>
      <c r="V109" s="97"/>
      <c r="W109" s="97"/>
      <c r="X109" s="97"/>
      <c r="Y109" s="97"/>
      <c r="Z109" s="97"/>
      <c r="AA109" s="97"/>
      <c r="AB109" s="97"/>
      <c r="AC109" s="97"/>
      <c r="AD109" s="97"/>
      <c r="AE109" s="97"/>
      <c r="AF109" s="97"/>
      <c r="AG109" s="97"/>
      <c r="AH109" s="97"/>
      <c r="AI109" s="97"/>
      <c r="AJ109" s="97"/>
      <c r="AK109" s="97"/>
      <c r="AL109" s="97"/>
      <c r="AM109" s="97"/>
      <c r="AN109" s="97"/>
      <c r="AO109" s="97"/>
      <c r="AP109" s="97"/>
      <c r="AQ109" s="97"/>
      <c r="AR109" s="97"/>
      <c r="AS109" s="97"/>
      <c r="AT109" s="97"/>
      <c r="AU109" s="97"/>
      <c r="AV109" s="97"/>
      <c r="AW109" s="97"/>
      <c r="AX109" s="97"/>
      <c r="AY109" s="97"/>
      <c r="AZ109" s="97"/>
      <c r="BA109" s="97"/>
      <c r="BB109" s="97"/>
      <c r="BC109" s="97"/>
      <c r="BD109" s="97"/>
      <c r="BE109" s="97"/>
      <c r="BF109" s="97"/>
      <c r="BG109" s="97"/>
      <c r="BH109" s="97"/>
      <c r="BI109" s="97"/>
      <c r="BJ109" s="97"/>
      <c r="BK109" s="97"/>
      <c r="BL109" s="97"/>
      <c r="BM109" s="97"/>
      <c r="BN109" s="97"/>
      <c r="BO109" s="97"/>
      <c r="BP109" s="97"/>
      <c r="BQ109" s="97"/>
      <c r="BR109" s="97"/>
      <c r="BS109" s="97"/>
      <c r="BT109" s="97"/>
      <c r="BU109" s="97"/>
      <c r="BV109" s="97"/>
      <c r="BW109" s="97"/>
      <c r="BX109" s="97"/>
      <c r="BY109" s="97"/>
      <c r="BZ109" s="97"/>
      <c r="CA109" s="97"/>
      <c r="CB109" s="97"/>
      <c r="CC109" s="97"/>
      <c r="CD109" s="97"/>
      <c r="CE109" s="97"/>
      <c r="CF109" s="97"/>
      <c r="CG109" s="97"/>
      <c r="CH109" s="97"/>
      <c r="CI109" s="97"/>
      <c r="CJ109" s="97"/>
      <c r="CK109" s="97"/>
      <c r="CL109" s="97"/>
      <c r="CM109" s="97"/>
      <c r="CN109" s="97"/>
      <c r="CO109" s="97"/>
      <c r="CP109" s="97"/>
      <c r="CQ109" s="97"/>
      <c r="CR109" s="97"/>
      <c r="CS109" s="97"/>
      <c r="CT109" s="97"/>
      <c r="CU109" s="97"/>
      <c r="CV109" s="97"/>
      <c r="CW109" s="97"/>
      <c r="CX109" s="97"/>
      <c r="CY109" s="97"/>
      <c r="CZ109" s="97"/>
      <c r="DA109" s="97"/>
      <c r="DB109" s="97"/>
      <c r="DC109" s="97"/>
      <c r="DD109" s="97"/>
      <c r="DE109" s="97"/>
      <c r="DF109" s="97"/>
      <c r="DG109" s="97"/>
      <c r="DH109" s="97"/>
      <c r="DI109" s="97"/>
      <c r="DJ109" s="97"/>
      <c r="DK109" s="97"/>
      <c r="DL109" s="97"/>
      <c r="DM109" s="97"/>
      <c r="DN109" s="97"/>
      <c r="DO109" s="97"/>
      <c r="DP109" s="97"/>
      <c r="DQ109" s="97"/>
      <c r="DR109" s="97"/>
      <c r="DS109" s="97"/>
      <c r="DT109" s="97"/>
      <c r="DU109" s="97"/>
      <c r="DV109" s="97"/>
      <c r="DW109" s="97"/>
      <c r="DX109" s="97"/>
      <c r="DY109" s="97"/>
      <c r="DZ109" s="97"/>
      <c r="EA109" s="97"/>
      <c r="EB109" s="97"/>
      <c r="EC109" s="97"/>
      <c r="ED109" s="97"/>
      <c r="EE109" s="97"/>
      <c r="EF109" s="97"/>
      <c r="EG109" s="97"/>
      <c r="EH109" s="97"/>
      <c r="EI109" s="97"/>
      <c r="EJ109" s="97"/>
      <c r="EK109" s="97"/>
      <c r="EL109" s="97"/>
      <c r="EM109" s="97"/>
      <c r="EN109" s="97"/>
      <c r="EO109" s="97"/>
      <c r="EP109" s="97"/>
      <c r="EQ109" s="97"/>
      <c r="ER109" s="97"/>
      <c r="ES109" s="97"/>
      <c r="ET109" s="97"/>
      <c r="EU109" s="97"/>
      <c r="EV109" s="97"/>
      <c r="EW109" s="97"/>
      <c r="EX109" s="97"/>
      <c r="EY109" s="97"/>
      <c r="EZ109" s="97"/>
      <c r="FA109" s="97"/>
      <c r="FB109" s="97"/>
      <c r="FC109" s="97"/>
      <c r="FD109" s="97"/>
      <c r="FE109" s="97"/>
      <c r="FF109" s="97"/>
      <c r="FG109" s="97"/>
      <c r="FH109" s="97"/>
      <c r="FI109" s="97"/>
      <c r="FJ109" s="97"/>
      <c r="FK109" s="97"/>
      <c r="FL109" s="97"/>
      <c r="FM109" s="97"/>
      <c r="FN109" s="97"/>
      <c r="FO109" s="97"/>
      <c r="FP109" s="97"/>
      <c r="FQ109" s="97"/>
      <c r="FR109" s="97"/>
      <c r="FS109" s="97"/>
      <c r="FT109" s="97"/>
      <c r="FU109" s="97"/>
      <c r="FV109" s="97"/>
      <c r="FW109" s="97"/>
      <c r="FX109" s="97"/>
      <c r="FY109" s="97"/>
      <c r="FZ109" s="97"/>
      <c r="GA109" s="97"/>
      <c r="GB109" s="97"/>
      <c r="GC109" s="97"/>
      <c r="GD109" s="97"/>
      <c r="GE109" s="97"/>
      <c r="GF109" s="97"/>
      <c r="GG109" s="97"/>
      <c r="GH109" s="97"/>
      <c r="GI109" s="97"/>
      <c r="GJ109" s="97"/>
      <c r="GK109" s="97"/>
      <c r="GL109" s="97"/>
      <c r="GM109" s="97"/>
      <c r="GN109" s="97"/>
      <c r="GO109" s="97"/>
    </row>
    <row r="110" spans="1:197" s="96" customFormat="1" x14ac:dyDescent="0.25">
      <c r="A110" s="178"/>
      <c r="B110" s="178"/>
      <c r="C110" s="178"/>
      <c r="D110" s="178"/>
      <c r="E110" s="332"/>
      <c r="F110" s="178"/>
      <c r="H110" s="97"/>
      <c r="I110" s="97"/>
      <c r="J110" s="97"/>
      <c r="K110" s="97"/>
      <c r="L110" s="97"/>
      <c r="M110" s="97"/>
      <c r="N110" s="97"/>
      <c r="O110" s="97"/>
      <c r="P110" s="97"/>
      <c r="Q110" s="97"/>
      <c r="R110" s="97"/>
      <c r="S110" s="97"/>
      <c r="T110" s="97"/>
      <c r="U110" s="97"/>
      <c r="V110" s="97"/>
      <c r="W110" s="97"/>
      <c r="X110" s="97"/>
      <c r="Y110" s="97"/>
      <c r="Z110" s="97"/>
      <c r="AA110" s="97"/>
      <c r="AB110" s="97"/>
      <c r="AC110" s="97"/>
      <c r="AD110" s="97"/>
      <c r="AE110" s="97"/>
      <c r="AF110" s="97"/>
      <c r="AG110" s="97"/>
      <c r="AH110" s="97"/>
      <c r="AI110" s="97"/>
      <c r="AJ110" s="97"/>
      <c r="AK110" s="97"/>
      <c r="AL110" s="97"/>
      <c r="AM110" s="97"/>
      <c r="AN110" s="97"/>
      <c r="AO110" s="97"/>
      <c r="AP110" s="97"/>
      <c r="AQ110" s="97"/>
      <c r="AR110" s="97"/>
      <c r="AS110" s="97"/>
      <c r="AT110" s="97"/>
      <c r="AU110" s="97"/>
      <c r="AV110" s="97"/>
      <c r="AW110" s="97"/>
      <c r="AX110" s="97"/>
      <c r="AY110" s="97"/>
      <c r="AZ110" s="97"/>
      <c r="BA110" s="97"/>
      <c r="BB110" s="97"/>
      <c r="BC110" s="97"/>
      <c r="BD110" s="97"/>
      <c r="BE110" s="97"/>
      <c r="BF110" s="97"/>
      <c r="BG110" s="97"/>
      <c r="BH110" s="97"/>
      <c r="BI110" s="97"/>
      <c r="BJ110" s="97"/>
      <c r="BK110" s="97"/>
      <c r="BL110" s="97"/>
      <c r="BM110" s="97"/>
      <c r="BN110" s="97"/>
      <c r="BO110" s="97"/>
      <c r="BP110" s="97"/>
      <c r="BQ110" s="97"/>
      <c r="BR110" s="97"/>
      <c r="BS110" s="97"/>
      <c r="BT110" s="97"/>
      <c r="BU110" s="97"/>
      <c r="BV110" s="97"/>
      <c r="BW110" s="97"/>
      <c r="BX110" s="97"/>
      <c r="BY110" s="97"/>
      <c r="BZ110" s="97"/>
      <c r="CA110" s="97"/>
      <c r="CB110" s="97"/>
      <c r="CC110" s="97"/>
      <c r="CD110" s="97"/>
      <c r="CE110" s="97"/>
      <c r="CF110" s="97"/>
      <c r="CG110" s="97"/>
      <c r="CH110" s="97"/>
      <c r="CI110" s="97"/>
      <c r="CJ110" s="97"/>
      <c r="CK110" s="97"/>
      <c r="CL110" s="97"/>
      <c r="CM110" s="97"/>
      <c r="CN110" s="97"/>
      <c r="CO110" s="97"/>
      <c r="CP110" s="97"/>
      <c r="CQ110" s="97"/>
      <c r="CR110" s="97"/>
      <c r="CS110" s="97"/>
      <c r="CT110" s="97"/>
      <c r="CU110" s="97"/>
      <c r="CV110" s="97"/>
      <c r="CW110" s="97"/>
      <c r="CX110" s="97"/>
      <c r="CY110" s="97"/>
      <c r="CZ110" s="97"/>
      <c r="DA110" s="97"/>
      <c r="DB110" s="97"/>
      <c r="DC110" s="97"/>
      <c r="DD110" s="97"/>
      <c r="DE110" s="97"/>
      <c r="DF110" s="97"/>
      <c r="DG110" s="97"/>
      <c r="DH110" s="97"/>
      <c r="DI110" s="97"/>
      <c r="DJ110" s="97"/>
      <c r="DK110" s="97"/>
      <c r="DL110" s="97"/>
      <c r="DM110" s="97"/>
      <c r="DN110" s="97"/>
      <c r="DO110" s="97"/>
      <c r="DP110" s="97"/>
      <c r="DQ110" s="97"/>
      <c r="DR110" s="97"/>
      <c r="DS110" s="97"/>
      <c r="DT110" s="97"/>
      <c r="DU110" s="97"/>
      <c r="DV110" s="97"/>
      <c r="DW110" s="97"/>
      <c r="DX110" s="97"/>
      <c r="DY110" s="97"/>
      <c r="DZ110" s="97"/>
      <c r="EA110" s="97"/>
      <c r="EB110" s="97"/>
      <c r="EC110" s="97"/>
      <c r="ED110" s="97"/>
      <c r="EE110" s="97"/>
      <c r="EF110" s="97"/>
      <c r="EG110" s="97"/>
      <c r="EH110" s="97"/>
      <c r="EI110" s="97"/>
      <c r="EJ110" s="97"/>
      <c r="EK110" s="97"/>
      <c r="EL110" s="97"/>
      <c r="EM110" s="97"/>
      <c r="EN110" s="97"/>
      <c r="EO110" s="97"/>
      <c r="EP110" s="97"/>
      <c r="EQ110" s="97"/>
      <c r="ER110" s="97"/>
      <c r="ES110" s="97"/>
      <c r="ET110" s="97"/>
      <c r="EU110" s="97"/>
      <c r="EV110" s="97"/>
      <c r="EW110" s="97"/>
      <c r="EX110" s="97"/>
      <c r="EY110" s="97"/>
      <c r="EZ110" s="97"/>
      <c r="FA110" s="97"/>
      <c r="FB110" s="97"/>
      <c r="FC110" s="97"/>
      <c r="FD110" s="97"/>
      <c r="FE110" s="97"/>
      <c r="FF110" s="97"/>
      <c r="FG110" s="97"/>
      <c r="FH110" s="97"/>
      <c r="FI110" s="97"/>
      <c r="FJ110" s="97"/>
      <c r="FK110" s="97"/>
      <c r="FL110" s="97"/>
      <c r="FM110" s="97"/>
      <c r="FN110" s="97"/>
      <c r="FO110" s="97"/>
      <c r="FP110" s="97"/>
      <c r="FQ110" s="97"/>
      <c r="FR110" s="97"/>
      <c r="FS110" s="97"/>
      <c r="FT110" s="97"/>
      <c r="FU110" s="97"/>
      <c r="FV110" s="97"/>
      <c r="FW110" s="97"/>
      <c r="FX110" s="97"/>
      <c r="FY110" s="97"/>
      <c r="FZ110" s="97"/>
      <c r="GA110" s="97"/>
      <c r="GB110" s="97"/>
      <c r="GC110" s="97"/>
      <c r="GD110" s="97"/>
      <c r="GE110" s="97"/>
      <c r="GF110" s="97"/>
      <c r="GG110" s="97"/>
      <c r="GH110" s="97"/>
      <c r="GI110" s="97"/>
      <c r="GJ110" s="97"/>
      <c r="GK110" s="97"/>
      <c r="GL110" s="97"/>
      <c r="GM110" s="97"/>
      <c r="GN110" s="97"/>
      <c r="GO110" s="97"/>
    </row>
    <row r="111" spans="1:197" s="96" customFormat="1" x14ac:dyDescent="0.25">
      <c r="A111" s="178"/>
      <c r="B111" s="178"/>
      <c r="C111" s="178"/>
      <c r="D111" s="178"/>
      <c r="E111" s="332"/>
      <c r="F111" s="178"/>
      <c r="H111" s="97"/>
      <c r="I111" s="97"/>
      <c r="J111" s="97"/>
      <c r="K111" s="97"/>
      <c r="L111" s="97"/>
      <c r="M111" s="97"/>
      <c r="N111" s="97"/>
      <c r="O111" s="97"/>
      <c r="P111" s="97"/>
      <c r="Q111" s="97"/>
      <c r="R111" s="97"/>
      <c r="S111" s="97"/>
      <c r="T111" s="97"/>
      <c r="U111" s="97"/>
      <c r="V111" s="97"/>
      <c r="W111" s="97"/>
      <c r="X111" s="97"/>
      <c r="Y111" s="97"/>
      <c r="Z111" s="97"/>
      <c r="AA111" s="97"/>
      <c r="AB111" s="97"/>
      <c r="AC111" s="97"/>
      <c r="AD111" s="97"/>
      <c r="AE111" s="97"/>
      <c r="AF111" s="97"/>
      <c r="AG111" s="97"/>
      <c r="AH111" s="97"/>
      <c r="AI111" s="97"/>
      <c r="AJ111" s="97"/>
      <c r="AK111" s="97"/>
      <c r="AL111" s="97"/>
      <c r="AM111" s="97"/>
      <c r="AN111" s="97"/>
      <c r="AO111" s="97"/>
      <c r="AP111" s="97"/>
      <c r="AQ111" s="97"/>
      <c r="AR111" s="97"/>
      <c r="AS111" s="97"/>
      <c r="AT111" s="97"/>
      <c r="AU111" s="97"/>
      <c r="AV111" s="97"/>
      <c r="AW111" s="97"/>
      <c r="AX111" s="97"/>
      <c r="AY111" s="97"/>
      <c r="AZ111" s="97"/>
      <c r="BA111" s="97"/>
      <c r="BB111" s="97"/>
      <c r="BC111" s="97"/>
      <c r="BD111" s="97"/>
      <c r="BE111" s="97"/>
      <c r="BF111" s="97"/>
      <c r="BG111" s="97"/>
      <c r="BH111" s="97"/>
      <c r="BI111" s="97"/>
      <c r="BJ111" s="97"/>
      <c r="BK111" s="97"/>
      <c r="BL111" s="97"/>
      <c r="BM111" s="97"/>
      <c r="BN111" s="97"/>
      <c r="BO111" s="97"/>
      <c r="BP111" s="97"/>
      <c r="BQ111" s="97"/>
      <c r="BR111" s="97"/>
      <c r="BS111" s="97"/>
      <c r="BT111" s="97"/>
      <c r="BU111" s="97"/>
      <c r="BV111" s="97"/>
      <c r="BW111" s="97"/>
      <c r="BX111" s="97"/>
      <c r="BY111" s="97"/>
      <c r="BZ111" s="97"/>
      <c r="CA111" s="97"/>
      <c r="CB111" s="97"/>
      <c r="CC111" s="97"/>
      <c r="CD111" s="97"/>
      <c r="CE111" s="97"/>
      <c r="CF111" s="97"/>
      <c r="CG111" s="97"/>
      <c r="CH111" s="97"/>
      <c r="CI111" s="97"/>
      <c r="CJ111" s="97"/>
      <c r="CK111" s="97"/>
      <c r="CL111" s="97"/>
      <c r="CM111" s="97"/>
      <c r="CN111" s="97"/>
      <c r="CO111" s="97"/>
      <c r="CP111" s="97"/>
      <c r="CQ111" s="97"/>
      <c r="CR111" s="97"/>
      <c r="CS111" s="97"/>
      <c r="CT111" s="97"/>
      <c r="CU111" s="97"/>
      <c r="CV111" s="97"/>
      <c r="CW111" s="97"/>
      <c r="CX111" s="97"/>
      <c r="CY111" s="97"/>
      <c r="CZ111" s="97"/>
      <c r="DA111" s="97"/>
      <c r="DB111" s="97"/>
      <c r="DC111" s="97"/>
      <c r="DD111" s="97"/>
      <c r="DE111" s="97"/>
      <c r="DF111" s="97"/>
      <c r="DG111" s="97"/>
      <c r="DH111" s="97"/>
      <c r="DI111" s="97"/>
      <c r="DJ111" s="97"/>
      <c r="DK111" s="97"/>
      <c r="DL111" s="97"/>
      <c r="DM111" s="97"/>
      <c r="DN111" s="97"/>
      <c r="DO111" s="97"/>
      <c r="DP111" s="97"/>
      <c r="DQ111" s="97"/>
      <c r="DR111" s="97"/>
      <c r="DS111" s="97"/>
      <c r="DT111" s="97"/>
      <c r="DU111" s="97"/>
      <c r="DV111" s="97"/>
      <c r="DW111" s="97"/>
      <c r="DX111" s="97"/>
      <c r="DY111" s="97"/>
      <c r="DZ111" s="97"/>
      <c r="EA111" s="97"/>
      <c r="EB111" s="97"/>
      <c r="EC111" s="97"/>
      <c r="ED111" s="97"/>
      <c r="EE111" s="97"/>
      <c r="EF111" s="97"/>
      <c r="EG111" s="97"/>
      <c r="EH111" s="97"/>
      <c r="EI111" s="97"/>
      <c r="EJ111" s="97"/>
      <c r="EK111" s="97"/>
      <c r="EL111" s="97"/>
      <c r="EM111" s="97"/>
      <c r="EN111" s="97"/>
      <c r="EO111" s="97"/>
      <c r="EP111" s="97"/>
      <c r="EQ111" s="97"/>
      <c r="ER111" s="97"/>
      <c r="ES111" s="97"/>
      <c r="ET111" s="97"/>
      <c r="EU111" s="97"/>
      <c r="EV111" s="97"/>
      <c r="EW111" s="97"/>
      <c r="EX111" s="97"/>
      <c r="EY111" s="97"/>
      <c r="EZ111" s="97"/>
      <c r="FA111" s="97"/>
      <c r="FB111" s="97"/>
      <c r="FC111" s="97"/>
      <c r="FD111" s="97"/>
      <c r="FE111" s="97"/>
      <c r="FF111" s="97"/>
      <c r="FG111" s="97"/>
      <c r="FH111" s="97"/>
      <c r="FI111" s="97"/>
      <c r="FJ111" s="97"/>
      <c r="FK111" s="97"/>
      <c r="FL111" s="97"/>
      <c r="FM111" s="97"/>
      <c r="FN111" s="97"/>
      <c r="FO111" s="97"/>
      <c r="FP111" s="97"/>
      <c r="FQ111" s="97"/>
      <c r="FR111" s="97"/>
      <c r="FS111" s="97"/>
      <c r="FT111" s="97"/>
      <c r="FU111" s="97"/>
      <c r="FV111" s="97"/>
      <c r="FW111" s="97"/>
      <c r="FX111" s="97"/>
      <c r="FY111" s="97"/>
      <c r="FZ111" s="97"/>
      <c r="GA111" s="97"/>
      <c r="GB111" s="97"/>
      <c r="GC111" s="97"/>
      <c r="GD111" s="97"/>
      <c r="GE111" s="97"/>
      <c r="GF111" s="97"/>
      <c r="GG111" s="97"/>
      <c r="GH111" s="97"/>
      <c r="GI111" s="97"/>
      <c r="GJ111" s="97"/>
      <c r="GK111" s="97"/>
      <c r="GL111" s="97"/>
      <c r="GM111" s="97"/>
      <c r="GN111" s="97"/>
      <c r="GO111" s="97"/>
    </row>
    <row r="112" spans="1:197" s="96" customFormat="1" x14ac:dyDescent="0.25">
      <c r="A112" s="178"/>
      <c r="B112" s="178"/>
      <c r="C112" s="178"/>
      <c r="D112" s="178"/>
      <c r="E112" s="332"/>
      <c r="F112" s="178"/>
      <c r="H112" s="97"/>
      <c r="I112" s="97"/>
      <c r="J112" s="97"/>
      <c r="K112" s="97"/>
      <c r="L112" s="97"/>
      <c r="M112" s="97"/>
      <c r="N112" s="97"/>
      <c r="O112" s="97"/>
      <c r="P112" s="97"/>
      <c r="Q112" s="97"/>
      <c r="R112" s="97"/>
      <c r="S112" s="97"/>
      <c r="T112" s="97"/>
      <c r="U112" s="97"/>
      <c r="V112" s="97"/>
      <c r="W112" s="97"/>
      <c r="X112" s="97"/>
      <c r="Y112" s="97"/>
      <c r="Z112" s="97"/>
      <c r="AA112" s="97"/>
      <c r="AB112" s="97"/>
      <c r="AC112" s="97"/>
      <c r="AD112" s="97"/>
      <c r="AE112" s="97"/>
      <c r="AF112" s="97"/>
      <c r="AG112" s="97"/>
      <c r="AH112" s="97"/>
      <c r="AI112" s="97"/>
      <c r="AJ112" s="97"/>
      <c r="AK112" s="97"/>
      <c r="AL112" s="97"/>
      <c r="AM112" s="97"/>
      <c r="AN112" s="97"/>
      <c r="AO112" s="97"/>
      <c r="AP112" s="97"/>
      <c r="AQ112" s="97"/>
      <c r="AR112" s="97"/>
      <c r="AS112" s="97"/>
      <c r="AT112" s="97"/>
      <c r="AU112" s="97"/>
      <c r="AV112" s="97"/>
      <c r="AW112" s="97"/>
      <c r="AX112" s="97"/>
      <c r="AY112" s="97"/>
      <c r="AZ112" s="97"/>
      <c r="BA112" s="97"/>
      <c r="BB112" s="97"/>
      <c r="BC112" s="97"/>
      <c r="BD112" s="97"/>
      <c r="BE112" s="97"/>
      <c r="BF112" s="97"/>
      <c r="BG112" s="97"/>
      <c r="BH112" s="97"/>
      <c r="BI112" s="97"/>
      <c r="BJ112" s="97"/>
      <c r="BK112" s="97"/>
      <c r="BL112" s="97"/>
      <c r="BM112" s="97"/>
      <c r="BN112" s="97"/>
      <c r="BO112" s="97"/>
      <c r="BP112" s="97"/>
      <c r="BQ112" s="97"/>
      <c r="BR112" s="97"/>
      <c r="BS112" s="97"/>
      <c r="BT112" s="97"/>
      <c r="BU112" s="97"/>
      <c r="BV112" s="97"/>
      <c r="BW112" s="97"/>
      <c r="BX112" s="97"/>
      <c r="BY112" s="97"/>
      <c r="BZ112" s="97"/>
      <c r="CA112" s="97"/>
      <c r="CB112" s="97"/>
      <c r="CC112" s="97"/>
      <c r="CD112" s="97"/>
      <c r="CE112" s="97"/>
      <c r="CF112" s="97"/>
      <c r="CG112" s="97"/>
      <c r="CH112" s="97"/>
      <c r="CI112" s="97"/>
      <c r="CJ112" s="97"/>
      <c r="CK112" s="97"/>
      <c r="CL112" s="97"/>
      <c r="CM112" s="97"/>
      <c r="CN112" s="97"/>
      <c r="CO112" s="97"/>
      <c r="CP112" s="97"/>
      <c r="CQ112" s="97"/>
      <c r="CR112" s="97"/>
      <c r="CS112" s="97"/>
      <c r="CT112" s="97"/>
      <c r="CU112" s="97"/>
      <c r="CV112" s="97"/>
      <c r="CW112" s="97"/>
      <c r="CX112" s="97"/>
      <c r="CY112" s="97"/>
      <c r="CZ112" s="97"/>
      <c r="DA112" s="97"/>
      <c r="DB112" s="97"/>
      <c r="DC112" s="97"/>
      <c r="DD112" s="97"/>
      <c r="DE112" s="97"/>
      <c r="DF112" s="97"/>
      <c r="DG112" s="97"/>
      <c r="DH112" s="97"/>
      <c r="DI112" s="97"/>
      <c r="DJ112" s="97"/>
      <c r="DK112" s="97"/>
      <c r="DL112" s="97"/>
      <c r="DM112" s="97"/>
      <c r="DN112" s="97"/>
      <c r="DO112" s="97"/>
      <c r="DP112" s="97"/>
      <c r="DQ112" s="97"/>
      <c r="DR112" s="97"/>
      <c r="DS112" s="97"/>
      <c r="DT112" s="97"/>
      <c r="DU112" s="97"/>
      <c r="DV112" s="97"/>
      <c r="DW112" s="97"/>
      <c r="DX112" s="97"/>
      <c r="DY112" s="97"/>
      <c r="DZ112" s="97"/>
      <c r="EA112" s="97"/>
      <c r="EB112" s="97"/>
      <c r="EC112" s="97"/>
      <c r="ED112" s="97"/>
      <c r="EE112" s="97"/>
      <c r="EF112" s="97"/>
      <c r="EG112" s="97"/>
      <c r="EH112" s="97"/>
      <c r="EI112" s="97"/>
      <c r="EJ112" s="97"/>
      <c r="EK112" s="97"/>
      <c r="EL112" s="97"/>
      <c r="EM112" s="97"/>
      <c r="EN112" s="97"/>
      <c r="EO112" s="97"/>
      <c r="EP112" s="97"/>
      <c r="EQ112" s="97"/>
      <c r="ER112" s="97"/>
      <c r="ES112" s="97"/>
      <c r="ET112" s="97"/>
      <c r="EU112" s="97"/>
      <c r="EV112" s="97"/>
      <c r="EW112" s="97"/>
      <c r="EX112" s="97"/>
      <c r="EY112" s="97"/>
      <c r="EZ112" s="97"/>
      <c r="FA112" s="97"/>
      <c r="FB112" s="97"/>
      <c r="FC112" s="97"/>
      <c r="FD112" s="97"/>
      <c r="FE112" s="97"/>
      <c r="FF112" s="97"/>
      <c r="FG112" s="97"/>
      <c r="FH112" s="97"/>
      <c r="FI112" s="97"/>
      <c r="FJ112" s="97"/>
      <c r="FK112" s="97"/>
      <c r="FL112" s="97"/>
      <c r="FM112" s="97"/>
      <c r="FN112" s="97"/>
      <c r="FO112" s="97"/>
      <c r="FP112" s="97"/>
      <c r="FQ112" s="97"/>
      <c r="FR112" s="97"/>
      <c r="FS112" s="97"/>
      <c r="FT112" s="97"/>
      <c r="FU112" s="97"/>
      <c r="FV112" s="97"/>
      <c r="FW112" s="97"/>
      <c r="FX112" s="97"/>
      <c r="FY112" s="97"/>
      <c r="FZ112" s="97"/>
      <c r="GA112" s="97"/>
      <c r="GB112" s="97"/>
      <c r="GC112" s="97"/>
      <c r="GD112" s="97"/>
      <c r="GE112" s="97"/>
      <c r="GF112" s="97"/>
      <c r="GG112" s="97"/>
      <c r="GH112" s="97"/>
      <c r="GI112" s="97"/>
      <c r="GJ112" s="97"/>
      <c r="GK112" s="97"/>
      <c r="GL112" s="97"/>
      <c r="GM112" s="97"/>
      <c r="GN112" s="97"/>
      <c r="GO112" s="97"/>
    </row>
    <row r="113" spans="1:197" s="96" customFormat="1" x14ac:dyDescent="0.25">
      <c r="A113" s="178"/>
      <c r="B113" s="178"/>
      <c r="C113" s="178"/>
      <c r="D113" s="178"/>
      <c r="E113" s="332"/>
      <c r="F113" s="178"/>
      <c r="H113" s="97"/>
      <c r="I113" s="97"/>
      <c r="J113" s="97"/>
      <c r="K113" s="97"/>
      <c r="L113" s="97"/>
      <c r="M113" s="97"/>
      <c r="N113" s="97"/>
      <c r="O113" s="97"/>
      <c r="P113" s="97"/>
      <c r="Q113" s="97"/>
      <c r="R113" s="97"/>
      <c r="S113" s="97"/>
      <c r="T113" s="97"/>
      <c r="U113" s="97"/>
      <c r="V113" s="97"/>
      <c r="W113" s="97"/>
      <c r="X113" s="97"/>
      <c r="Y113" s="97"/>
      <c r="Z113" s="97"/>
      <c r="AA113" s="97"/>
      <c r="AB113" s="97"/>
      <c r="AC113" s="97"/>
      <c r="AD113" s="97"/>
      <c r="AE113" s="97"/>
      <c r="AF113" s="97"/>
      <c r="AG113" s="97"/>
      <c r="AH113" s="97"/>
      <c r="AI113" s="97"/>
      <c r="AJ113" s="97"/>
      <c r="AK113" s="97"/>
      <c r="AL113" s="97"/>
      <c r="AM113" s="97"/>
      <c r="AN113" s="97"/>
      <c r="AO113" s="97"/>
      <c r="AP113" s="97"/>
      <c r="AQ113" s="97"/>
      <c r="AR113" s="97"/>
      <c r="AS113" s="97"/>
      <c r="AT113" s="97"/>
      <c r="AU113" s="97"/>
      <c r="AV113" s="97"/>
      <c r="AW113" s="97"/>
      <c r="AX113" s="97"/>
      <c r="AY113" s="97"/>
      <c r="AZ113" s="97"/>
      <c r="BA113" s="97"/>
      <c r="BB113" s="97"/>
      <c r="BC113" s="97"/>
      <c r="BD113" s="97"/>
      <c r="BE113" s="97"/>
      <c r="BF113" s="97"/>
      <c r="BG113" s="97"/>
      <c r="BH113" s="97"/>
      <c r="BI113" s="97"/>
      <c r="BJ113" s="97"/>
      <c r="BK113" s="97"/>
      <c r="BL113" s="97"/>
      <c r="BM113" s="97"/>
      <c r="BN113" s="97"/>
      <c r="BO113" s="97"/>
      <c r="BP113" s="97"/>
      <c r="BQ113" s="97"/>
      <c r="BR113" s="97"/>
      <c r="BS113" s="97"/>
      <c r="BT113" s="97"/>
      <c r="BU113" s="97"/>
      <c r="BV113" s="97"/>
      <c r="BW113" s="97"/>
      <c r="BX113" s="97"/>
      <c r="BY113" s="97"/>
      <c r="BZ113" s="97"/>
      <c r="CA113" s="97"/>
      <c r="CB113" s="97"/>
      <c r="CC113" s="97"/>
      <c r="CD113" s="97"/>
      <c r="CE113" s="97"/>
      <c r="CF113" s="97"/>
      <c r="CG113" s="97"/>
      <c r="CH113" s="97"/>
      <c r="CI113" s="97"/>
      <c r="CJ113" s="97"/>
      <c r="CK113" s="97"/>
      <c r="CL113" s="97"/>
      <c r="CM113" s="97"/>
      <c r="CN113" s="97"/>
      <c r="CO113" s="97"/>
      <c r="CP113" s="97"/>
      <c r="CQ113" s="97"/>
      <c r="CR113" s="97"/>
      <c r="CS113" s="97"/>
      <c r="CT113" s="97"/>
      <c r="CU113" s="97"/>
      <c r="CV113" s="97"/>
      <c r="CW113" s="97"/>
      <c r="CX113" s="97"/>
      <c r="CY113" s="97"/>
      <c r="CZ113" s="97"/>
      <c r="DA113" s="97"/>
      <c r="DB113" s="97"/>
      <c r="DC113" s="97"/>
      <c r="DD113" s="97"/>
      <c r="DE113" s="97"/>
      <c r="DF113" s="97"/>
      <c r="DG113" s="97"/>
      <c r="DH113" s="97"/>
      <c r="DI113" s="97"/>
      <c r="DJ113" s="97"/>
      <c r="DK113" s="97"/>
      <c r="DL113" s="97"/>
      <c r="DM113" s="97"/>
      <c r="DN113" s="97"/>
      <c r="DO113" s="97"/>
      <c r="DP113" s="97"/>
      <c r="DQ113" s="97"/>
      <c r="DR113" s="97"/>
      <c r="DS113" s="97"/>
      <c r="DT113" s="97"/>
      <c r="DU113" s="97"/>
      <c r="DV113" s="97"/>
      <c r="DW113" s="97"/>
      <c r="DX113" s="97"/>
      <c r="DY113" s="97"/>
      <c r="DZ113" s="97"/>
      <c r="EA113" s="97"/>
      <c r="EB113" s="97"/>
      <c r="EC113" s="97"/>
      <c r="ED113" s="97"/>
      <c r="EE113" s="97"/>
      <c r="EF113" s="97"/>
      <c r="EG113" s="97"/>
      <c r="EH113" s="97"/>
      <c r="EI113" s="97"/>
      <c r="EJ113" s="97"/>
      <c r="EK113" s="97"/>
      <c r="EL113" s="97"/>
      <c r="EM113" s="97"/>
      <c r="EN113" s="97"/>
      <c r="EO113" s="97"/>
      <c r="EP113" s="97"/>
      <c r="EQ113" s="97"/>
      <c r="ER113" s="97"/>
      <c r="ES113" s="97"/>
      <c r="ET113" s="97"/>
      <c r="EU113" s="97"/>
      <c r="EV113" s="97"/>
      <c r="EW113" s="97"/>
      <c r="EX113" s="97"/>
      <c r="EY113" s="97"/>
      <c r="EZ113" s="97"/>
      <c r="FA113" s="97"/>
      <c r="FB113" s="97"/>
      <c r="FC113" s="97"/>
      <c r="FD113" s="97"/>
      <c r="FE113" s="97"/>
      <c r="FF113" s="97"/>
      <c r="FG113" s="97"/>
      <c r="FH113" s="97"/>
      <c r="FI113" s="97"/>
      <c r="FJ113" s="97"/>
      <c r="FK113" s="97"/>
      <c r="FL113" s="97"/>
      <c r="FM113" s="97"/>
      <c r="FN113" s="97"/>
      <c r="FO113" s="97"/>
      <c r="FP113" s="97"/>
      <c r="FQ113" s="97"/>
      <c r="FR113" s="97"/>
      <c r="FS113" s="97"/>
      <c r="FT113" s="97"/>
      <c r="FU113" s="97"/>
      <c r="FV113" s="97"/>
      <c r="FW113" s="97"/>
      <c r="FX113" s="97"/>
      <c r="FY113" s="97"/>
      <c r="FZ113" s="97"/>
      <c r="GA113" s="97"/>
      <c r="GB113" s="97"/>
      <c r="GC113" s="97"/>
      <c r="GD113" s="97"/>
      <c r="GE113" s="97"/>
      <c r="GF113" s="97"/>
      <c r="GG113" s="97"/>
      <c r="GH113" s="97"/>
      <c r="GI113" s="97"/>
      <c r="GJ113" s="97"/>
      <c r="GK113" s="97"/>
      <c r="GL113" s="97"/>
      <c r="GM113" s="97"/>
      <c r="GN113" s="97"/>
      <c r="GO113" s="97"/>
    </row>
    <row r="114" spans="1:197" s="96" customFormat="1" x14ac:dyDescent="0.25">
      <c r="A114" s="178"/>
      <c r="B114" s="178"/>
      <c r="C114" s="178"/>
      <c r="D114" s="178"/>
      <c r="E114" s="332"/>
      <c r="F114" s="178"/>
      <c r="H114" s="97"/>
      <c r="I114" s="97"/>
      <c r="J114" s="97"/>
      <c r="K114" s="97"/>
      <c r="L114" s="97"/>
      <c r="M114" s="97"/>
      <c r="N114" s="97"/>
      <c r="O114" s="97"/>
      <c r="P114" s="97"/>
      <c r="Q114" s="97"/>
      <c r="R114" s="97"/>
      <c r="S114" s="97"/>
      <c r="T114" s="97"/>
      <c r="U114" s="97"/>
      <c r="V114" s="97"/>
      <c r="W114" s="97"/>
      <c r="X114" s="97"/>
      <c r="Y114" s="97"/>
      <c r="Z114" s="97"/>
      <c r="AA114" s="97"/>
      <c r="AB114" s="97"/>
      <c r="AC114" s="97"/>
      <c r="AD114" s="97"/>
      <c r="AE114" s="97"/>
      <c r="AF114" s="97"/>
      <c r="AG114" s="97"/>
      <c r="AH114" s="97"/>
      <c r="AI114" s="97"/>
      <c r="AJ114" s="97"/>
      <c r="AK114" s="97"/>
      <c r="AL114" s="97"/>
      <c r="AM114" s="97"/>
      <c r="AN114" s="97"/>
      <c r="AO114" s="97"/>
      <c r="AP114" s="97"/>
      <c r="AQ114" s="97"/>
      <c r="AR114" s="97"/>
      <c r="AS114" s="97"/>
      <c r="AT114" s="97"/>
      <c r="AU114" s="97"/>
      <c r="AV114" s="97"/>
      <c r="AW114" s="97"/>
      <c r="AX114" s="97"/>
      <c r="AY114" s="97"/>
      <c r="AZ114" s="97"/>
      <c r="BA114" s="97"/>
      <c r="BB114" s="97"/>
      <c r="BC114" s="97"/>
      <c r="BD114" s="97"/>
      <c r="BE114" s="97"/>
      <c r="BF114" s="97"/>
      <c r="BG114" s="97"/>
      <c r="BH114" s="97"/>
      <c r="BI114" s="97"/>
      <c r="BJ114" s="97"/>
      <c r="BK114" s="97"/>
      <c r="BL114" s="97"/>
      <c r="BM114" s="97"/>
      <c r="BN114" s="97"/>
      <c r="BO114" s="97"/>
      <c r="BP114" s="97"/>
      <c r="BQ114" s="97"/>
      <c r="BR114" s="97"/>
      <c r="BS114" s="97"/>
      <c r="BT114" s="97"/>
      <c r="BU114" s="97"/>
      <c r="BV114" s="97"/>
      <c r="BW114" s="97"/>
      <c r="BX114" s="97"/>
      <c r="BY114" s="97"/>
      <c r="BZ114" s="97"/>
      <c r="CA114" s="97"/>
      <c r="CB114" s="97"/>
      <c r="CC114" s="97"/>
      <c r="CD114" s="97"/>
      <c r="CE114" s="97"/>
      <c r="CF114" s="97"/>
      <c r="CG114" s="97"/>
      <c r="CH114" s="97"/>
      <c r="CI114" s="97"/>
      <c r="CJ114" s="97"/>
      <c r="CK114" s="97"/>
      <c r="CL114" s="97"/>
      <c r="CM114" s="97"/>
      <c r="CN114" s="97"/>
      <c r="CO114" s="97"/>
      <c r="CP114" s="97"/>
      <c r="CQ114" s="97"/>
      <c r="CR114" s="97"/>
      <c r="CS114" s="97"/>
      <c r="CT114" s="97"/>
      <c r="CU114" s="97"/>
      <c r="CV114" s="97"/>
      <c r="CW114" s="97"/>
      <c r="CX114" s="97"/>
      <c r="CY114" s="97"/>
      <c r="CZ114" s="97"/>
      <c r="DA114" s="97"/>
      <c r="DB114" s="97"/>
      <c r="DC114" s="97"/>
      <c r="DD114" s="97"/>
      <c r="DE114" s="97"/>
      <c r="DF114" s="97"/>
      <c r="DG114" s="97"/>
      <c r="DH114" s="97"/>
      <c r="DI114" s="97"/>
      <c r="DJ114" s="97"/>
      <c r="DK114" s="97"/>
      <c r="DL114" s="97"/>
      <c r="DM114" s="97"/>
      <c r="DN114" s="97"/>
      <c r="DO114" s="97"/>
      <c r="DP114" s="97"/>
      <c r="DQ114" s="97"/>
      <c r="DR114" s="97"/>
      <c r="DS114" s="97"/>
      <c r="DT114" s="97"/>
      <c r="DU114" s="97"/>
      <c r="DV114" s="97"/>
      <c r="DW114" s="97"/>
      <c r="DX114" s="97"/>
      <c r="DY114" s="97"/>
      <c r="DZ114" s="97"/>
      <c r="EA114" s="97"/>
      <c r="EB114" s="97"/>
      <c r="EC114" s="97"/>
      <c r="ED114" s="97"/>
      <c r="EE114" s="97"/>
      <c r="EF114" s="97"/>
      <c r="EG114" s="97"/>
      <c r="EH114" s="97"/>
      <c r="EI114" s="97"/>
      <c r="EJ114" s="97"/>
      <c r="EK114" s="97"/>
      <c r="EL114" s="97"/>
      <c r="EM114" s="97"/>
      <c r="EN114" s="97"/>
      <c r="EO114" s="97"/>
      <c r="EP114" s="97"/>
      <c r="EQ114" s="97"/>
      <c r="ER114" s="97"/>
      <c r="ES114" s="97"/>
      <c r="ET114" s="97"/>
      <c r="EU114" s="97"/>
      <c r="EV114" s="97"/>
      <c r="EW114" s="97"/>
      <c r="EX114" s="97"/>
      <c r="EY114" s="97"/>
      <c r="EZ114" s="97"/>
      <c r="FA114" s="97"/>
      <c r="FB114" s="97"/>
      <c r="FC114" s="97"/>
      <c r="FD114" s="97"/>
      <c r="FE114" s="97"/>
      <c r="FF114" s="97"/>
      <c r="FG114" s="97"/>
      <c r="FH114" s="97"/>
      <c r="FI114" s="97"/>
      <c r="FJ114" s="97"/>
      <c r="FK114" s="97"/>
      <c r="FL114" s="97"/>
      <c r="FM114" s="97"/>
      <c r="FN114" s="97"/>
      <c r="FO114" s="97"/>
      <c r="FP114" s="97"/>
      <c r="FQ114" s="97"/>
      <c r="FR114" s="97"/>
      <c r="FS114" s="97"/>
      <c r="FT114" s="97"/>
      <c r="FU114" s="97"/>
      <c r="FV114" s="97"/>
      <c r="FW114" s="97"/>
      <c r="FX114" s="97"/>
      <c r="FY114" s="97"/>
      <c r="FZ114" s="97"/>
      <c r="GA114" s="97"/>
      <c r="GB114" s="97"/>
      <c r="GC114" s="97"/>
      <c r="GD114" s="97"/>
      <c r="GE114" s="97"/>
      <c r="GF114" s="97"/>
      <c r="GG114" s="97"/>
      <c r="GH114" s="97"/>
      <c r="GI114" s="97"/>
      <c r="GJ114" s="97"/>
      <c r="GK114" s="97"/>
      <c r="GL114" s="97"/>
      <c r="GM114" s="97"/>
      <c r="GN114" s="97"/>
      <c r="GO114" s="97"/>
    </row>
    <row r="115" spans="1:197" s="96" customFormat="1" x14ac:dyDescent="0.25">
      <c r="A115" s="178"/>
      <c r="B115" s="178"/>
      <c r="C115" s="178"/>
      <c r="D115" s="178"/>
      <c r="E115" s="332"/>
      <c r="F115" s="178"/>
      <c r="H115" s="97"/>
      <c r="I115" s="97"/>
      <c r="J115" s="97"/>
      <c r="K115" s="97"/>
      <c r="L115" s="97"/>
      <c r="M115" s="97"/>
      <c r="N115" s="97"/>
      <c r="O115" s="97"/>
      <c r="P115" s="97"/>
      <c r="Q115" s="97"/>
      <c r="R115" s="97"/>
      <c r="S115" s="97"/>
      <c r="T115" s="97"/>
      <c r="U115" s="97"/>
      <c r="V115" s="97"/>
      <c r="W115" s="97"/>
      <c r="X115" s="97"/>
      <c r="Y115" s="97"/>
      <c r="Z115" s="97"/>
      <c r="AA115" s="97"/>
      <c r="AB115" s="97"/>
      <c r="AC115" s="97"/>
      <c r="AD115" s="97"/>
      <c r="AE115" s="97"/>
      <c r="AF115" s="97"/>
      <c r="AG115" s="97"/>
      <c r="AH115" s="97"/>
      <c r="AI115" s="97"/>
      <c r="AJ115" s="97"/>
      <c r="AK115" s="97"/>
      <c r="AL115" s="97"/>
      <c r="AM115" s="97"/>
      <c r="AN115" s="97"/>
      <c r="AO115" s="97"/>
      <c r="AP115" s="97"/>
      <c r="AQ115" s="97"/>
      <c r="AR115" s="97"/>
      <c r="AS115" s="97"/>
      <c r="AT115" s="97"/>
      <c r="AU115" s="97"/>
      <c r="AV115" s="97"/>
      <c r="AW115" s="97"/>
      <c r="AX115" s="97"/>
      <c r="AY115" s="97"/>
      <c r="AZ115" s="97"/>
      <c r="BA115" s="97"/>
      <c r="BB115" s="97"/>
      <c r="BC115" s="97"/>
      <c r="BD115" s="97"/>
      <c r="BE115" s="97"/>
      <c r="BF115" s="97"/>
      <c r="BG115" s="97"/>
      <c r="BH115" s="97"/>
      <c r="BI115" s="97"/>
      <c r="BJ115" s="97"/>
      <c r="BK115" s="97"/>
      <c r="BL115" s="97"/>
      <c r="BM115" s="97"/>
      <c r="BN115" s="97"/>
      <c r="BO115" s="97"/>
      <c r="BP115" s="97"/>
      <c r="BQ115" s="97"/>
      <c r="BR115" s="97"/>
      <c r="BS115" s="97"/>
      <c r="BT115" s="97"/>
      <c r="BU115" s="97"/>
      <c r="BV115" s="97"/>
      <c r="BW115" s="97"/>
      <c r="BX115" s="97"/>
      <c r="BY115" s="97"/>
      <c r="BZ115" s="97"/>
      <c r="CA115" s="97"/>
      <c r="CB115" s="97"/>
      <c r="CC115" s="97"/>
      <c r="CD115" s="97"/>
      <c r="CE115" s="97"/>
      <c r="CF115" s="97"/>
      <c r="CG115" s="97"/>
      <c r="CH115" s="97"/>
      <c r="CI115" s="97"/>
      <c r="CJ115" s="97"/>
      <c r="CK115" s="97"/>
      <c r="CL115" s="97"/>
      <c r="CM115" s="97"/>
      <c r="CN115" s="97"/>
      <c r="CO115" s="97"/>
      <c r="CP115" s="97"/>
      <c r="CQ115" s="97"/>
      <c r="CR115" s="97"/>
      <c r="CS115" s="97"/>
      <c r="CT115" s="97"/>
      <c r="CU115" s="97"/>
      <c r="CV115" s="97"/>
      <c r="CW115" s="97"/>
      <c r="CX115" s="97"/>
      <c r="CY115" s="97"/>
      <c r="CZ115" s="97"/>
      <c r="DA115" s="97"/>
      <c r="DB115" s="97"/>
      <c r="DC115" s="97"/>
      <c r="DD115" s="97"/>
      <c r="DE115" s="97"/>
      <c r="DF115" s="97"/>
      <c r="DG115" s="97"/>
      <c r="DH115" s="97"/>
      <c r="DI115" s="97"/>
      <c r="DJ115" s="97"/>
      <c r="DK115" s="97"/>
      <c r="DL115" s="97"/>
      <c r="DM115" s="97"/>
      <c r="DN115" s="97"/>
      <c r="DO115" s="97"/>
      <c r="DP115" s="97"/>
      <c r="DQ115" s="97"/>
      <c r="DR115" s="97"/>
      <c r="DS115" s="97"/>
      <c r="DT115" s="97"/>
      <c r="DU115" s="97"/>
      <c r="DV115" s="97"/>
      <c r="DW115" s="97"/>
      <c r="DX115" s="97"/>
      <c r="DY115" s="97"/>
      <c r="DZ115" s="97"/>
      <c r="EA115" s="97"/>
      <c r="EB115" s="97"/>
      <c r="EC115" s="97"/>
      <c r="ED115" s="97"/>
      <c r="EE115" s="97"/>
      <c r="EF115" s="97"/>
      <c r="EG115" s="97"/>
      <c r="EH115" s="97"/>
      <c r="EI115" s="97"/>
      <c r="EJ115" s="97"/>
      <c r="EK115" s="97"/>
      <c r="EL115" s="97"/>
      <c r="EM115" s="97"/>
      <c r="EN115" s="97"/>
      <c r="EO115" s="97"/>
      <c r="EP115" s="97"/>
      <c r="EQ115" s="97"/>
      <c r="ER115" s="97"/>
      <c r="ES115" s="97"/>
      <c r="ET115" s="97"/>
      <c r="EU115" s="97"/>
      <c r="EV115" s="97"/>
      <c r="EW115" s="97"/>
      <c r="EX115" s="97"/>
      <c r="EY115" s="97"/>
      <c r="EZ115" s="97"/>
      <c r="FA115" s="97"/>
      <c r="FB115" s="97"/>
      <c r="FC115" s="97"/>
      <c r="FD115" s="97"/>
      <c r="FE115" s="97"/>
      <c r="FF115" s="97"/>
      <c r="FG115" s="97"/>
      <c r="FH115" s="97"/>
      <c r="FI115" s="97"/>
      <c r="FJ115" s="97"/>
      <c r="FK115" s="97"/>
      <c r="FL115" s="97"/>
      <c r="FM115" s="97"/>
      <c r="FN115" s="97"/>
      <c r="FO115" s="97"/>
      <c r="FP115" s="97"/>
      <c r="FQ115" s="97"/>
      <c r="FR115" s="97"/>
      <c r="FS115" s="97"/>
      <c r="FT115" s="97"/>
      <c r="FU115" s="97"/>
      <c r="FV115" s="97"/>
      <c r="FW115" s="97"/>
      <c r="FX115" s="97"/>
      <c r="FY115" s="97"/>
      <c r="FZ115" s="97"/>
      <c r="GA115" s="97"/>
      <c r="GB115" s="97"/>
      <c r="GC115" s="97"/>
      <c r="GD115" s="97"/>
      <c r="GE115" s="97"/>
      <c r="GF115" s="97"/>
      <c r="GG115" s="97"/>
      <c r="GH115" s="97"/>
      <c r="GI115" s="97"/>
      <c r="GJ115" s="97"/>
      <c r="GK115" s="97"/>
      <c r="GL115" s="97"/>
      <c r="GM115" s="97"/>
      <c r="GN115" s="97"/>
      <c r="GO115" s="97"/>
    </row>
    <row r="116" spans="1:197" s="96" customFormat="1" x14ac:dyDescent="0.25">
      <c r="A116" s="178"/>
      <c r="B116" s="178"/>
      <c r="C116" s="178"/>
      <c r="D116" s="178"/>
      <c r="E116" s="332"/>
      <c r="F116" s="178"/>
      <c r="H116" s="97"/>
      <c r="I116" s="97"/>
      <c r="J116" s="97"/>
      <c r="K116" s="97"/>
      <c r="L116" s="97"/>
      <c r="M116" s="97"/>
      <c r="N116" s="97"/>
      <c r="O116" s="97"/>
      <c r="P116" s="97"/>
      <c r="Q116" s="97"/>
      <c r="R116" s="97"/>
      <c r="S116" s="97"/>
      <c r="T116" s="97"/>
      <c r="U116" s="97"/>
      <c r="V116" s="97"/>
      <c r="W116" s="97"/>
      <c r="X116" s="97"/>
      <c r="Y116" s="97"/>
      <c r="Z116" s="97"/>
      <c r="AA116" s="97"/>
      <c r="AB116" s="97"/>
      <c r="AC116" s="97"/>
      <c r="AD116" s="97"/>
      <c r="AE116" s="97"/>
      <c r="AF116" s="97"/>
      <c r="AG116" s="97"/>
      <c r="AH116" s="97"/>
      <c r="AI116" s="97"/>
      <c r="AJ116" s="97"/>
      <c r="AK116" s="97"/>
      <c r="AL116" s="97"/>
      <c r="AM116" s="97"/>
      <c r="AN116" s="97"/>
      <c r="AO116" s="97"/>
      <c r="AP116" s="97"/>
      <c r="AQ116" s="97"/>
      <c r="AR116" s="97"/>
      <c r="AS116" s="97"/>
      <c r="AT116" s="97"/>
      <c r="AU116" s="97"/>
      <c r="AV116" s="97"/>
      <c r="AW116" s="97"/>
      <c r="AX116" s="97"/>
      <c r="AY116" s="97"/>
      <c r="AZ116" s="97"/>
      <c r="BA116" s="97"/>
      <c r="BB116" s="97"/>
      <c r="BC116" s="97"/>
      <c r="BD116" s="97"/>
      <c r="BE116" s="97"/>
      <c r="BF116" s="97"/>
      <c r="BG116" s="97"/>
      <c r="BH116" s="97"/>
      <c r="BI116" s="97"/>
      <c r="BJ116" s="97"/>
      <c r="BK116" s="97"/>
      <c r="BL116" s="97"/>
      <c r="BM116" s="97"/>
      <c r="BN116" s="97"/>
      <c r="BO116" s="97"/>
      <c r="BP116" s="97"/>
      <c r="BQ116" s="97"/>
      <c r="BR116" s="97"/>
      <c r="BS116" s="97"/>
      <c r="BT116" s="97"/>
      <c r="BU116" s="97"/>
      <c r="BV116" s="97"/>
      <c r="BW116" s="97"/>
      <c r="BX116" s="97"/>
      <c r="BY116" s="97"/>
      <c r="BZ116" s="97"/>
      <c r="CA116" s="97"/>
      <c r="CB116" s="97"/>
      <c r="CC116" s="97"/>
      <c r="CD116" s="97"/>
      <c r="CE116" s="97"/>
      <c r="CF116" s="97"/>
      <c r="CG116" s="97"/>
      <c r="CH116" s="97"/>
      <c r="CI116" s="97"/>
      <c r="CJ116" s="97"/>
      <c r="CK116" s="97"/>
      <c r="CL116" s="97"/>
      <c r="CM116" s="97"/>
      <c r="CN116" s="97"/>
      <c r="CO116" s="97"/>
      <c r="CP116" s="97"/>
      <c r="CQ116" s="97"/>
      <c r="CR116" s="97"/>
      <c r="CS116" s="97"/>
      <c r="CT116" s="97"/>
      <c r="CU116" s="97"/>
      <c r="CV116" s="97"/>
      <c r="CW116" s="97"/>
      <c r="CX116" s="97"/>
      <c r="CY116" s="97"/>
      <c r="CZ116" s="97"/>
      <c r="DA116" s="97"/>
      <c r="DB116" s="97"/>
      <c r="DC116" s="97"/>
      <c r="DD116" s="97"/>
      <c r="DE116" s="97"/>
      <c r="DF116" s="97"/>
      <c r="DG116" s="97"/>
      <c r="DH116" s="97"/>
      <c r="DI116" s="97"/>
      <c r="DJ116" s="97"/>
      <c r="DK116" s="97"/>
      <c r="DL116" s="97"/>
      <c r="DM116" s="97"/>
      <c r="DN116" s="97"/>
      <c r="DO116" s="97"/>
      <c r="DP116" s="97"/>
      <c r="DQ116" s="97"/>
      <c r="DR116" s="97"/>
      <c r="DS116" s="97"/>
      <c r="DT116" s="97"/>
      <c r="DU116" s="97"/>
      <c r="DV116" s="97"/>
      <c r="DW116" s="97"/>
      <c r="DX116" s="97"/>
      <c r="DY116" s="97"/>
      <c r="DZ116" s="97"/>
      <c r="EA116" s="97"/>
      <c r="EB116" s="97"/>
      <c r="EC116" s="97"/>
      <c r="ED116" s="97"/>
      <c r="EE116" s="97"/>
      <c r="EF116" s="97"/>
      <c r="EG116" s="97"/>
      <c r="EH116" s="97"/>
      <c r="EI116" s="97"/>
      <c r="EJ116" s="97"/>
      <c r="EK116" s="97"/>
      <c r="EL116" s="97"/>
      <c r="EM116" s="97"/>
      <c r="EN116" s="97"/>
      <c r="EO116" s="97"/>
      <c r="EP116" s="97"/>
      <c r="EQ116" s="97"/>
      <c r="ER116" s="97"/>
      <c r="ES116" s="97"/>
      <c r="ET116" s="97"/>
      <c r="EU116" s="97"/>
      <c r="EV116" s="97"/>
      <c r="EW116" s="97"/>
      <c r="EX116" s="97"/>
      <c r="EY116" s="97"/>
      <c r="EZ116" s="97"/>
      <c r="FA116" s="97"/>
      <c r="FB116" s="97"/>
      <c r="FC116" s="97"/>
      <c r="FD116" s="97"/>
      <c r="FE116" s="97"/>
      <c r="FF116" s="97"/>
      <c r="FG116" s="97"/>
      <c r="FH116" s="97"/>
      <c r="FI116" s="97"/>
      <c r="FJ116" s="97"/>
      <c r="FK116" s="97"/>
      <c r="FL116" s="97"/>
      <c r="FM116" s="97"/>
      <c r="FN116" s="97"/>
      <c r="FO116" s="97"/>
      <c r="FP116" s="97"/>
      <c r="FQ116" s="97"/>
      <c r="FR116" s="97"/>
      <c r="FS116" s="97"/>
      <c r="FT116" s="97"/>
      <c r="FU116" s="97"/>
      <c r="FV116" s="97"/>
      <c r="FW116" s="97"/>
      <c r="FX116" s="97"/>
      <c r="FY116" s="97"/>
      <c r="FZ116" s="97"/>
      <c r="GA116" s="97"/>
      <c r="GB116" s="97"/>
      <c r="GC116" s="97"/>
      <c r="GD116" s="97"/>
      <c r="GE116" s="97"/>
      <c r="GF116" s="97"/>
      <c r="GG116" s="97"/>
      <c r="GH116" s="97"/>
      <c r="GI116" s="97"/>
      <c r="GJ116" s="97"/>
      <c r="GK116" s="97"/>
      <c r="GL116" s="97"/>
      <c r="GM116" s="97"/>
      <c r="GN116" s="97"/>
      <c r="GO116" s="97"/>
    </row>
    <row r="117" spans="1:197" s="96" customFormat="1" x14ac:dyDescent="0.25">
      <c r="A117" s="178"/>
      <c r="B117" s="178"/>
      <c r="C117" s="178"/>
      <c r="D117" s="178"/>
      <c r="E117" s="332"/>
      <c r="F117" s="178"/>
      <c r="H117" s="97"/>
      <c r="I117" s="97"/>
      <c r="J117" s="97"/>
      <c r="K117" s="97"/>
      <c r="L117" s="97"/>
      <c r="M117" s="97"/>
      <c r="N117" s="97"/>
      <c r="O117" s="97"/>
      <c r="P117" s="97"/>
      <c r="Q117" s="97"/>
      <c r="R117" s="97"/>
      <c r="S117" s="97"/>
      <c r="T117" s="97"/>
      <c r="U117" s="97"/>
      <c r="V117" s="97"/>
      <c r="W117" s="97"/>
      <c r="X117" s="97"/>
      <c r="Y117" s="97"/>
      <c r="Z117" s="97"/>
      <c r="AA117" s="97"/>
      <c r="AB117" s="97"/>
      <c r="AC117" s="97"/>
      <c r="AD117" s="97"/>
      <c r="AE117" s="97"/>
      <c r="AF117" s="97"/>
      <c r="AG117" s="97"/>
      <c r="AH117" s="97"/>
      <c r="AI117" s="97"/>
      <c r="AJ117" s="97"/>
      <c r="AK117" s="97"/>
      <c r="AL117" s="97"/>
      <c r="AM117" s="97"/>
      <c r="AN117" s="97"/>
      <c r="AO117" s="97"/>
      <c r="AP117" s="97"/>
      <c r="AQ117" s="97"/>
      <c r="AR117" s="97"/>
      <c r="AS117" s="97"/>
      <c r="AT117" s="97"/>
      <c r="AU117" s="97"/>
      <c r="AV117" s="97"/>
      <c r="AW117" s="97"/>
      <c r="AX117" s="97"/>
      <c r="AY117" s="97"/>
      <c r="AZ117" s="97"/>
      <c r="BA117" s="97"/>
      <c r="BB117" s="97"/>
      <c r="BC117" s="97"/>
      <c r="BD117" s="97"/>
      <c r="BE117" s="97"/>
      <c r="BF117" s="97"/>
      <c r="BG117" s="97"/>
      <c r="BH117" s="97"/>
      <c r="BI117" s="97"/>
      <c r="BJ117" s="97"/>
      <c r="BK117" s="97"/>
      <c r="BL117" s="97"/>
      <c r="BM117" s="97"/>
      <c r="BN117" s="97"/>
      <c r="BO117" s="97"/>
      <c r="BP117" s="97"/>
      <c r="BQ117" s="97"/>
      <c r="BR117" s="97"/>
      <c r="BS117" s="97"/>
      <c r="BT117" s="97"/>
      <c r="BU117" s="97"/>
      <c r="BV117" s="97"/>
      <c r="BW117" s="97"/>
      <c r="BX117" s="97"/>
      <c r="BY117" s="97"/>
      <c r="BZ117" s="97"/>
      <c r="CA117" s="97"/>
      <c r="CB117" s="97"/>
      <c r="CC117" s="97"/>
      <c r="CD117" s="97"/>
      <c r="CE117" s="97"/>
      <c r="CF117" s="97"/>
      <c r="CG117" s="97"/>
      <c r="CH117" s="97"/>
      <c r="CI117" s="97"/>
      <c r="CJ117" s="97"/>
      <c r="CK117" s="97"/>
      <c r="CL117" s="97"/>
      <c r="CM117" s="97"/>
      <c r="CN117" s="97"/>
      <c r="CO117" s="97"/>
      <c r="CP117" s="97"/>
      <c r="CQ117" s="97"/>
      <c r="CR117" s="97"/>
      <c r="CS117" s="97"/>
      <c r="CT117" s="97"/>
      <c r="CU117" s="97"/>
      <c r="CV117" s="97"/>
      <c r="CW117" s="97"/>
      <c r="CX117" s="97"/>
      <c r="CY117" s="97"/>
      <c r="CZ117" s="97"/>
      <c r="DA117" s="97"/>
      <c r="DB117" s="97"/>
      <c r="DC117" s="97"/>
      <c r="DD117" s="97"/>
      <c r="DE117" s="97"/>
      <c r="DF117" s="97"/>
      <c r="DG117" s="97"/>
      <c r="DH117" s="97"/>
      <c r="DI117" s="97"/>
      <c r="DJ117" s="97"/>
      <c r="DK117" s="97"/>
      <c r="DL117" s="97"/>
      <c r="DM117" s="97"/>
      <c r="DN117" s="97"/>
      <c r="DO117" s="97"/>
      <c r="DP117" s="97"/>
      <c r="DQ117" s="97"/>
      <c r="DR117" s="97"/>
      <c r="DS117" s="97"/>
      <c r="DT117" s="97"/>
      <c r="DU117" s="97"/>
      <c r="DV117" s="97"/>
      <c r="DW117" s="97"/>
      <c r="DX117" s="97"/>
      <c r="DY117" s="97"/>
      <c r="DZ117" s="97"/>
      <c r="EA117" s="97"/>
      <c r="EB117" s="97"/>
      <c r="EC117" s="97"/>
      <c r="ED117" s="97"/>
      <c r="EE117" s="97"/>
      <c r="EF117" s="97"/>
      <c r="EG117" s="97"/>
      <c r="EH117" s="97"/>
      <c r="EI117" s="97"/>
      <c r="EJ117" s="97"/>
      <c r="EK117" s="97"/>
      <c r="EL117" s="97"/>
      <c r="EM117" s="97"/>
      <c r="EN117" s="97"/>
      <c r="EO117" s="97"/>
      <c r="EP117" s="97"/>
      <c r="EQ117" s="97"/>
      <c r="ER117" s="97"/>
      <c r="ES117" s="97"/>
      <c r="ET117" s="97"/>
      <c r="EU117" s="97"/>
      <c r="EV117" s="97"/>
      <c r="EW117" s="97"/>
      <c r="EX117" s="97"/>
      <c r="EY117" s="97"/>
      <c r="EZ117" s="97"/>
      <c r="FA117" s="97"/>
      <c r="FB117" s="97"/>
      <c r="FC117" s="97"/>
      <c r="FD117" s="97"/>
      <c r="FE117" s="97"/>
      <c r="FF117" s="97"/>
      <c r="FG117" s="97"/>
      <c r="FH117" s="97"/>
      <c r="FI117" s="97"/>
      <c r="FJ117" s="97"/>
      <c r="FK117" s="97"/>
      <c r="FL117" s="97"/>
      <c r="FM117" s="97"/>
      <c r="FN117" s="97"/>
      <c r="FO117" s="97"/>
      <c r="FP117" s="97"/>
      <c r="FQ117" s="97"/>
      <c r="FR117" s="97"/>
      <c r="FS117" s="97"/>
      <c r="FT117" s="97"/>
      <c r="FU117" s="97"/>
      <c r="FV117" s="97"/>
      <c r="FW117" s="97"/>
      <c r="FX117" s="97"/>
      <c r="FY117" s="97"/>
      <c r="FZ117" s="97"/>
      <c r="GA117" s="97"/>
      <c r="GB117" s="97"/>
      <c r="GC117" s="97"/>
      <c r="GD117" s="97"/>
      <c r="GE117" s="97"/>
      <c r="GF117" s="97"/>
      <c r="GG117" s="97"/>
      <c r="GH117" s="97"/>
      <c r="GI117" s="97"/>
      <c r="GJ117" s="97"/>
      <c r="GK117" s="97"/>
      <c r="GL117" s="97"/>
      <c r="GM117" s="97"/>
      <c r="GN117" s="97"/>
      <c r="GO117" s="97"/>
    </row>
    <row r="118" spans="1:197" s="96" customFormat="1" x14ac:dyDescent="0.25">
      <c r="A118" s="178"/>
      <c r="B118" s="178"/>
      <c r="C118" s="178"/>
      <c r="D118" s="178"/>
      <c r="E118" s="332"/>
      <c r="F118" s="178"/>
      <c r="H118" s="97"/>
      <c r="I118" s="97"/>
      <c r="J118" s="97"/>
      <c r="K118" s="97"/>
      <c r="L118" s="97"/>
      <c r="M118" s="97"/>
      <c r="N118" s="97"/>
      <c r="O118" s="97"/>
      <c r="P118" s="97"/>
      <c r="Q118" s="97"/>
      <c r="R118" s="97"/>
      <c r="S118" s="97"/>
      <c r="T118" s="97"/>
      <c r="U118" s="97"/>
      <c r="V118" s="97"/>
      <c r="W118" s="97"/>
      <c r="X118" s="97"/>
      <c r="Y118" s="97"/>
      <c r="Z118" s="97"/>
      <c r="AA118" s="97"/>
      <c r="AB118" s="97"/>
      <c r="AC118" s="97"/>
      <c r="AD118" s="97"/>
      <c r="AE118" s="97"/>
      <c r="AF118" s="97"/>
      <c r="AG118" s="97"/>
      <c r="AH118" s="97"/>
      <c r="AI118" s="97"/>
      <c r="AJ118" s="97"/>
      <c r="AK118" s="97"/>
      <c r="AL118" s="97"/>
      <c r="AM118" s="97"/>
      <c r="AN118" s="97"/>
      <c r="AO118" s="97"/>
      <c r="AP118" s="97"/>
      <c r="AQ118" s="97"/>
      <c r="AR118" s="97"/>
      <c r="AS118" s="97"/>
      <c r="AT118" s="97"/>
      <c r="AU118" s="97"/>
      <c r="AV118" s="97"/>
      <c r="AW118" s="97"/>
      <c r="AX118" s="97"/>
      <c r="AY118" s="97"/>
      <c r="AZ118" s="97"/>
      <c r="BA118" s="97"/>
      <c r="BB118" s="97"/>
      <c r="BC118" s="97"/>
      <c r="BD118" s="97"/>
      <c r="BE118" s="97"/>
      <c r="BF118" s="97"/>
      <c r="BG118" s="97"/>
      <c r="BH118" s="97"/>
      <c r="BI118" s="97"/>
      <c r="BJ118" s="97"/>
      <c r="BK118" s="97"/>
      <c r="BL118" s="97"/>
      <c r="BM118" s="97"/>
      <c r="BN118" s="97"/>
      <c r="BO118" s="97"/>
      <c r="BP118" s="97"/>
      <c r="BQ118" s="97"/>
      <c r="BR118" s="97"/>
      <c r="BS118" s="97"/>
      <c r="BT118" s="97"/>
      <c r="BU118" s="97"/>
      <c r="BV118" s="97"/>
      <c r="BW118" s="97"/>
      <c r="BX118" s="97"/>
      <c r="BY118" s="97"/>
      <c r="BZ118" s="97"/>
      <c r="CA118" s="97"/>
      <c r="CB118" s="97"/>
      <c r="CC118" s="97"/>
      <c r="CD118" s="97"/>
      <c r="CE118" s="97"/>
      <c r="CF118" s="97"/>
      <c r="CG118" s="97"/>
      <c r="CH118" s="97"/>
      <c r="CI118" s="97"/>
      <c r="CJ118" s="97"/>
      <c r="CK118" s="97"/>
      <c r="CL118" s="97"/>
      <c r="CM118" s="97"/>
      <c r="CN118" s="97"/>
      <c r="CO118" s="97"/>
      <c r="CP118" s="97"/>
      <c r="CQ118" s="97"/>
      <c r="CR118" s="97"/>
      <c r="CS118" s="97"/>
      <c r="CT118" s="97"/>
      <c r="CU118" s="97"/>
      <c r="CV118" s="97"/>
      <c r="CW118" s="97"/>
      <c r="CX118" s="97"/>
      <c r="CY118" s="97"/>
      <c r="CZ118" s="97"/>
      <c r="DA118" s="97"/>
      <c r="DB118" s="97"/>
      <c r="DC118" s="97"/>
      <c r="DD118" s="97"/>
      <c r="DE118" s="97"/>
      <c r="DF118" s="97"/>
      <c r="DG118" s="97"/>
      <c r="DH118" s="97"/>
      <c r="DI118" s="97"/>
      <c r="DJ118" s="97"/>
      <c r="DK118" s="97"/>
      <c r="DL118" s="97"/>
      <c r="DM118" s="97"/>
      <c r="DN118" s="97"/>
      <c r="DO118" s="97"/>
      <c r="DP118" s="97"/>
      <c r="DQ118" s="97"/>
      <c r="DR118" s="97"/>
      <c r="DS118" s="97"/>
      <c r="DT118" s="97"/>
      <c r="DU118" s="97"/>
      <c r="DV118" s="97"/>
      <c r="DW118" s="97"/>
      <c r="DX118" s="97"/>
      <c r="DY118" s="97"/>
      <c r="DZ118" s="97"/>
      <c r="EA118" s="97"/>
      <c r="EB118" s="97"/>
      <c r="EC118" s="97"/>
      <c r="ED118" s="97"/>
      <c r="EE118" s="97"/>
      <c r="EF118" s="97"/>
      <c r="EG118" s="97"/>
      <c r="EH118" s="97"/>
      <c r="EI118" s="97"/>
      <c r="EJ118" s="97"/>
      <c r="EK118" s="97"/>
      <c r="EL118" s="97"/>
      <c r="EM118" s="97"/>
      <c r="EN118" s="97"/>
      <c r="EO118" s="97"/>
      <c r="EP118" s="97"/>
      <c r="EQ118" s="97"/>
      <c r="ER118" s="97"/>
      <c r="ES118" s="97"/>
      <c r="ET118" s="97"/>
      <c r="EU118" s="97"/>
      <c r="EV118" s="97"/>
      <c r="EW118" s="97"/>
      <c r="EX118" s="97"/>
      <c r="EY118" s="97"/>
      <c r="EZ118" s="97"/>
      <c r="FA118" s="97"/>
      <c r="FB118" s="97"/>
      <c r="FC118" s="97"/>
      <c r="FD118" s="97"/>
      <c r="FE118" s="97"/>
      <c r="FF118" s="97"/>
      <c r="FG118" s="97"/>
      <c r="FH118" s="97"/>
      <c r="FI118" s="97"/>
      <c r="FJ118" s="97"/>
      <c r="FK118" s="97"/>
      <c r="FL118" s="97"/>
      <c r="FM118" s="97"/>
      <c r="FN118" s="97"/>
      <c r="FO118" s="97"/>
      <c r="FP118" s="97"/>
      <c r="FQ118" s="97"/>
      <c r="FR118" s="97"/>
      <c r="FS118" s="97"/>
      <c r="FT118" s="97"/>
      <c r="FU118" s="97"/>
      <c r="FV118" s="97"/>
      <c r="FW118" s="97"/>
      <c r="FX118" s="97"/>
      <c r="FY118" s="97"/>
      <c r="FZ118" s="97"/>
      <c r="GA118" s="97"/>
      <c r="GB118" s="97"/>
      <c r="GC118" s="97"/>
      <c r="GD118" s="97"/>
      <c r="GE118" s="97"/>
      <c r="GF118" s="97"/>
      <c r="GG118" s="97"/>
      <c r="GH118" s="97"/>
      <c r="GI118" s="97"/>
      <c r="GJ118" s="97"/>
      <c r="GK118" s="97"/>
      <c r="GL118" s="97"/>
      <c r="GM118" s="97"/>
      <c r="GN118" s="97"/>
      <c r="GO118" s="97"/>
    </row>
    <row r="119" spans="1:197" s="96" customFormat="1" x14ac:dyDescent="0.25">
      <c r="A119" s="178"/>
      <c r="B119" s="178"/>
      <c r="C119" s="178"/>
      <c r="D119" s="178"/>
      <c r="E119" s="332"/>
      <c r="F119" s="178"/>
      <c r="H119" s="97"/>
      <c r="I119" s="97"/>
      <c r="J119" s="97"/>
      <c r="K119" s="97"/>
      <c r="L119" s="97"/>
      <c r="M119" s="97"/>
      <c r="N119" s="97"/>
      <c r="O119" s="97"/>
      <c r="P119" s="97"/>
      <c r="Q119" s="97"/>
      <c r="R119" s="97"/>
      <c r="S119" s="97"/>
      <c r="T119" s="97"/>
      <c r="U119" s="97"/>
      <c r="V119" s="97"/>
      <c r="W119" s="97"/>
      <c r="X119" s="97"/>
      <c r="Y119" s="97"/>
      <c r="Z119" s="97"/>
      <c r="AA119" s="97"/>
      <c r="AB119" s="97"/>
      <c r="AC119" s="97"/>
      <c r="AD119" s="97"/>
      <c r="AE119" s="97"/>
      <c r="AF119" s="97"/>
      <c r="AG119" s="97"/>
      <c r="AH119" s="97"/>
      <c r="AI119" s="97"/>
      <c r="AJ119" s="97"/>
      <c r="AK119" s="97"/>
      <c r="AL119" s="97"/>
      <c r="AM119" s="97"/>
      <c r="AN119" s="97"/>
      <c r="AO119" s="97"/>
      <c r="AP119" s="97"/>
      <c r="AQ119" s="97"/>
      <c r="AR119" s="97"/>
      <c r="AS119" s="97"/>
      <c r="AT119" s="97"/>
      <c r="AU119" s="97"/>
      <c r="AV119" s="97"/>
      <c r="AW119" s="97"/>
      <c r="AX119" s="97"/>
      <c r="AY119" s="97"/>
      <c r="AZ119" s="97"/>
      <c r="BA119" s="97"/>
      <c r="BB119" s="97"/>
      <c r="BC119" s="97"/>
      <c r="BD119" s="97"/>
      <c r="BE119" s="97"/>
      <c r="BF119" s="97"/>
      <c r="BG119" s="97"/>
      <c r="BH119" s="97"/>
      <c r="BI119" s="97"/>
      <c r="BJ119" s="97"/>
      <c r="BK119" s="97"/>
      <c r="BL119" s="97"/>
      <c r="BM119" s="97"/>
      <c r="BN119" s="97"/>
      <c r="BO119" s="97"/>
      <c r="BP119" s="97"/>
      <c r="BQ119" s="97"/>
      <c r="BR119" s="97"/>
      <c r="BS119" s="97"/>
      <c r="BT119" s="97"/>
      <c r="BU119" s="97"/>
      <c r="BV119" s="97"/>
      <c r="BW119" s="97"/>
      <c r="BX119" s="97"/>
      <c r="BY119" s="97"/>
      <c r="BZ119" s="97"/>
      <c r="CA119" s="97"/>
      <c r="CB119" s="97"/>
      <c r="CC119" s="97"/>
      <c r="CD119" s="97"/>
      <c r="CE119" s="97"/>
      <c r="CF119" s="97"/>
      <c r="CG119" s="97"/>
      <c r="CH119" s="97"/>
      <c r="CI119" s="97"/>
      <c r="CJ119" s="97"/>
      <c r="CK119" s="97"/>
      <c r="CL119" s="97"/>
      <c r="CM119" s="97"/>
      <c r="CN119" s="97"/>
      <c r="CO119" s="97"/>
      <c r="CP119" s="97"/>
      <c r="CQ119" s="97"/>
      <c r="CR119" s="97"/>
      <c r="CS119" s="97"/>
      <c r="CT119" s="97"/>
      <c r="CU119" s="97"/>
      <c r="CV119" s="97"/>
      <c r="CW119" s="97"/>
      <c r="CX119" s="97"/>
      <c r="CY119" s="97"/>
      <c r="CZ119" s="97"/>
      <c r="DA119" s="97"/>
      <c r="DB119" s="97"/>
      <c r="DC119" s="97"/>
      <c r="DD119" s="97"/>
      <c r="DE119" s="97"/>
      <c r="DF119" s="97"/>
      <c r="DG119" s="97"/>
      <c r="DH119" s="97"/>
      <c r="DI119" s="97"/>
      <c r="DJ119" s="97"/>
      <c r="DK119" s="97"/>
      <c r="DL119" s="97"/>
      <c r="DM119" s="97"/>
      <c r="DN119" s="97"/>
      <c r="DO119" s="97"/>
      <c r="DP119" s="97"/>
      <c r="DQ119" s="97"/>
      <c r="DR119" s="97"/>
      <c r="DS119" s="97"/>
      <c r="DT119" s="97"/>
      <c r="DU119" s="97"/>
      <c r="DV119" s="97"/>
      <c r="DW119" s="97"/>
      <c r="DX119" s="97"/>
      <c r="DY119" s="97"/>
      <c r="DZ119" s="97"/>
      <c r="EA119" s="97"/>
      <c r="EB119" s="97"/>
      <c r="EC119" s="97"/>
      <c r="ED119" s="97"/>
      <c r="EE119" s="97"/>
      <c r="EF119" s="97"/>
      <c r="EG119" s="97"/>
      <c r="EH119" s="97"/>
      <c r="EI119" s="97"/>
      <c r="EJ119" s="97"/>
      <c r="EK119" s="97"/>
      <c r="EL119" s="97"/>
      <c r="EM119" s="97"/>
      <c r="EN119" s="97"/>
      <c r="EO119" s="97"/>
      <c r="EP119" s="97"/>
      <c r="EQ119" s="97"/>
      <c r="ER119" s="97"/>
      <c r="ES119" s="97"/>
      <c r="ET119" s="97"/>
      <c r="EU119" s="97"/>
      <c r="EV119" s="97"/>
      <c r="EW119" s="97"/>
      <c r="EX119" s="97"/>
      <c r="EY119" s="97"/>
      <c r="EZ119" s="97"/>
      <c r="FA119" s="97"/>
      <c r="FB119" s="97"/>
      <c r="FC119" s="97"/>
      <c r="FD119" s="97"/>
      <c r="FE119" s="97"/>
      <c r="FF119" s="97"/>
      <c r="FG119" s="97"/>
      <c r="FH119" s="97"/>
      <c r="FI119" s="97"/>
      <c r="FJ119" s="97"/>
      <c r="FK119" s="97"/>
      <c r="FL119" s="97"/>
      <c r="FM119" s="97"/>
      <c r="FN119" s="97"/>
      <c r="FO119" s="97"/>
      <c r="FP119" s="97"/>
      <c r="FQ119" s="97"/>
      <c r="FR119" s="97"/>
      <c r="FS119" s="97"/>
      <c r="FT119" s="97"/>
      <c r="FU119" s="97"/>
      <c r="FV119" s="97"/>
      <c r="FW119" s="97"/>
      <c r="FX119" s="97"/>
      <c r="FY119" s="97"/>
      <c r="FZ119" s="97"/>
      <c r="GA119" s="97"/>
      <c r="GB119" s="97"/>
      <c r="GC119" s="97"/>
      <c r="GD119" s="97"/>
      <c r="GE119" s="97"/>
      <c r="GF119" s="97"/>
      <c r="GG119" s="97"/>
      <c r="GH119" s="97"/>
      <c r="GI119" s="97"/>
      <c r="GJ119" s="97"/>
      <c r="GK119" s="97"/>
      <c r="GL119" s="97"/>
      <c r="GM119" s="97"/>
      <c r="GN119" s="97"/>
      <c r="GO119" s="97"/>
    </row>
    <row r="120" spans="1:197" s="96" customFormat="1" x14ac:dyDescent="0.25">
      <c r="A120" s="178"/>
      <c r="B120" s="178"/>
      <c r="C120" s="178"/>
      <c r="D120" s="178"/>
      <c r="E120" s="332"/>
      <c r="F120" s="178"/>
      <c r="H120" s="97"/>
      <c r="I120" s="97"/>
      <c r="J120" s="97"/>
      <c r="K120" s="97"/>
      <c r="L120" s="97"/>
      <c r="M120" s="97"/>
      <c r="N120" s="97"/>
      <c r="O120" s="97"/>
      <c r="P120" s="97"/>
      <c r="Q120" s="97"/>
      <c r="R120" s="97"/>
      <c r="S120" s="97"/>
      <c r="T120" s="97"/>
      <c r="U120" s="97"/>
      <c r="V120" s="97"/>
      <c r="W120" s="97"/>
      <c r="X120" s="97"/>
      <c r="Y120" s="97"/>
      <c r="Z120" s="97"/>
      <c r="AA120" s="97"/>
      <c r="AB120" s="97"/>
      <c r="AC120" s="97"/>
      <c r="AD120" s="97"/>
      <c r="AE120" s="97"/>
      <c r="AF120" s="97"/>
      <c r="AG120" s="97"/>
      <c r="AH120" s="97"/>
      <c r="AI120" s="97"/>
      <c r="AJ120" s="97"/>
      <c r="AK120" s="97"/>
      <c r="AL120" s="97"/>
      <c r="AM120" s="97"/>
      <c r="AN120" s="97"/>
      <c r="AO120" s="97"/>
      <c r="AP120" s="97"/>
      <c r="AQ120" s="97"/>
      <c r="AR120" s="97"/>
      <c r="AS120" s="97"/>
      <c r="AT120" s="97"/>
      <c r="AU120" s="97"/>
      <c r="AV120" s="97"/>
      <c r="AW120" s="97"/>
      <c r="AX120" s="97"/>
      <c r="AY120" s="97"/>
      <c r="AZ120" s="97"/>
      <c r="BA120" s="97"/>
      <c r="BB120" s="97"/>
      <c r="BC120" s="97"/>
      <c r="BD120" s="97"/>
      <c r="BE120" s="97"/>
      <c r="BF120" s="97"/>
      <c r="BG120" s="97"/>
      <c r="BH120" s="97"/>
      <c r="BI120" s="97"/>
      <c r="BJ120" s="97"/>
      <c r="BK120" s="97"/>
      <c r="BL120" s="97"/>
      <c r="BM120" s="97"/>
      <c r="BN120" s="97"/>
      <c r="BO120" s="97"/>
      <c r="BP120" s="97"/>
      <c r="BQ120" s="97"/>
      <c r="BR120" s="97"/>
      <c r="BS120" s="97"/>
      <c r="BT120" s="97"/>
      <c r="BU120" s="97"/>
      <c r="BV120" s="97"/>
      <c r="BW120" s="97"/>
      <c r="BX120" s="97"/>
      <c r="BY120" s="97"/>
      <c r="BZ120" s="97"/>
      <c r="CA120" s="97"/>
      <c r="CB120" s="97"/>
      <c r="CC120" s="97"/>
      <c r="CD120" s="97"/>
      <c r="CE120" s="97"/>
      <c r="CF120" s="97"/>
      <c r="CG120" s="97"/>
      <c r="CH120" s="97"/>
      <c r="CI120" s="97"/>
      <c r="CJ120" s="97"/>
      <c r="CK120" s="97"/>
      <c r="CL120" s="97"/>
      <c r="CM120" s="97"/>
      <c r="CN120" s="97"/>
      <c r="CO120" s="97"/>
      <c r="CP120" s="97"/>
      <c r="CQ120" s="97"/>
      <c r="CR120" s="97"/>
      <c r="CS120" s="97"/>
      <c r="CT120" s="97"/>
      <c r="CU120" s="97"/>
      <c r="CV120" s="97"/>
      <c r="CW120" s="97"/>
      <c r="CX120" s="97"/>
      <c r="CY120" s="97"/>
      <c r="CZ120" s="97"/>
      <c r="DA120" s="97"/>
      <c r="DB120" s="97"/>
      <c r="DC120" s="97"/>
      <c r="DD120" s="97"/>
      <c r="DE120" s="97"/>
      <c r="DF120" s="97"/>
      <c r="DG120" s="97"/>
      <c r="DH120" s="97"/>
      <c r="DI120" s="97"/>
      <c r="DJ120" s="97"/>
      <c r="DK120" s="97"/>
      <c r="DL120" s="97"/>
      <c r="DM120" s="97"/>
      <c r="DN120" s="97"/>
      <c r="DO120" s="97"/>
      <c r="DP120" s="97"/>
      <c r="DQ120" s="97"/>
      <c r="DR120" s="97"/>
      <c r="DS120" s="97"/>
      <c r="DT120" s="97"/>
      <c r="DU120" s="97"/>
      <c r="DV120" s="97"/>
      <c r="DW120" s="97"/>
      <c r="DX120" s="97"/>
      <c r="DY120" s="97"/>
      <c r="DZ120" s="97"/>
      <c r="EA120" s="97"/>
      <c r="EB120" s="97"/>
      <c r="EC120" s="97"/>
      <c r="ED120" s="97"/>
      <c r="EE120" s="97"/>
      <c r="EF120" s="97"/>
      <c r="EG120" s="97"/>
      <c r="EH120" s="97"/>
      <c r="EI120" s="97"/>
      <c r="EJ120" s="97"/>
      <c r="EK120" s="97"/>
      <c r="EL120" s="97"/>
      <c r="EM120" s="97"/>
      <c r="EN120" s="97"/>
      <c r="EO120" s="97"/>
      <c r="EP120" s="97"/>
      <c r="EQ120" s="97"/>
      <c r="ER120" s="97"/>
      <c r="ES120" s="97"/>
      <c r="ET120" s="97"/>
      <c r="EU120" s="97"/>
      <c r="EV120" s="97"/>
      <c r="EW120" s="97"/>
      <c r="EX120" s="97"/>
      <c r="EY120" s="97"/>
      <c r="EZ120" s="97"/>
      <c r="FA120" s="97"/>
      <c r="FB120" s="97"/>
      <c r="FC120" s="97"/>
      <c r="FD120" s="97"/>
      <c r="FE120" s="97"/>
      <c r="FF120" s="97"/>
      <c r="FG120" s="97"/>
      <c r="FH120" s="97"/>
      <c r="FI120" s="97"/>
      <c r="FJ120" s="97"/>
      <c r="FK120" s="97"/>
      <c r="FL120" s="97"/>
      <c r="FM120" s="97"/>
      <c r="FN120" s="97"/>
      <c r="FO120" s="97"/>
      <c r="FP120" s="97"/>
      <c r="FQ120" s="97"/>
      <c r="FR120" s="97"/>
      <c r="FS120" s="97"/>
      <c r="FT120" s="97"/>
      <c r="FU120" s="97"/>
      <c r="FV120" s="97"/>
      <c r="FW120" s="97"/>
      <c r="FX120" s="97"/>
      <c r="FY120" s="97"/>
      <c r="FZ120" s="97"/>
      <c r="GA120" s="97"/>
      <c r="GB120" s="97"/>
      <c r="GC120" s="97"/>
      <c r="GD120" s="97"/>
      <c r="GE120" s="97"/>
      <c r="GF120" s="97"/>
      <c r="GG120" s="97"/>
      <c r="GH120" s="97"/>
      <c r="GI120" s="97"/>
      <c r="GJ120" s="97"/>
      <c r="GK120" s="97"/>
      <c r="GL120" s="97"/>
      <c r="GM120" s="97"/>
      <c r="GN120" s="97"/>
      <c r="GO120" s="97"/>
    </row>
    <row r="121" spans="1:197" s="96" customFormat="1" x14ac:dyDescent="0.25">
      <c r="A121" s="178"/>
      <c r="B121" s="178"/>
      <c r="C121" s="178"/>
      <c r="D121" s="178"/>
      <c r="E121" s="332"/>
      <c r="F121" s="178"/>
      <c r="H121" s="97"/>
      <c r="I121" s="97"/>
      <c r="J121" s="97"/>
      <c r="K121" s="97"/>
      <c r="L121" s="97"/>
      <c r="M121" s="97"/>
      <c r="N121" s="97"/>
      <c r="O121" s="97"/>
      <c r="P121" s="97"/>
      <c r="Q121" s="97"/>
      <c r="R121" s="97"/>
      <c r="S121" s="97"/>
      <c r="T121" s="97"/>
      <c r="U121" s="97"/>
      <c r="V121" s="97"/>
      <c r="W121" s="97"/>
      <c r="X121" s="97"/>
      <c r="Y121" s="97"/>
      <c r="Z121" s="97"/>
      <c r="AA121" s="97"/>
      <c r="AB121" s="97"/>
      <c r="AC121" s="97"/>
      <c r="AD121" s="97"/>
      <c r="AE121" s="97"/>
      <c r="AF121" s="97"/>
      <c r="AG121" s="97"/>
      <c r="AH121" s="97"/>
      <c r="AI121" s="97"/>
      <c r="AJ121" s="97"/>
      <c r="AK121" s="97"/>
      <c r="AL121" s="97"/>
      <c r="AM121" s="97"/>
      <c r="AN121" s="97"/>
      <c r="AO121" s="97"/>
      <c r="AP121" s="97"/>
      <c r="AQ121" s="97"/>
      <c r="AR121" s="97"/>
      <c r="AS121" s="97"/>
      <c r="AT121" s="97"/>
      <c r="AU121" s="97"/>
      <c r="AV121" s="97"/>
      <c r="AW121" s="97"/>
      <c r="AX121" s="97"/>
      <c r="AY121" s="97"/>
      <c r="AZ121" s="97"/>
      <c r="BA121" s="97"/>
      <c r="BB121" s="97"/>
      <c r="BC121" s="97"/>
      <c r="BD121" s="97"/>
      <c r="BE121" s="97"/>
      <c r="BF121" s="97"/>
      <c r="BG121" s="97"/>
      <c r="BH121" s="97"/>
      <c r="BI121" s="97"/>
      <c r="BJ121" s="97"/>
      <c r="BK121" s="97"/>
      <c r="BL121" s="97"/>
      <c r="BM121" s="97"/>
      <c r="BN121" s="97"/>
      <c r="BO121" s="97"/>
      <c r="BP121" s="97"/>
      <c r="BQ121" s="97"/>
      <c r="BR121" s="97"/>
      <c r="BS121" s="97"/>
      <c r="BT121" s="97"/>
      <c r="BU121" s="97"/>
      <c r="BV121" s="97"/>
      <c r="BW121" s="97"/>
      <c r="BX121" s="97"/>
      <c r="BY121" s="97"/>
      <c r="BZ121" s="97"/>
      <c r="CA121" s="97"/>
      <c r="CB121" s="97"/>
      <c r="CC121" s="97"/>
      <c r="CD121" s="97"/>
      <c r="CE121" s="97"/>
      <c r="CF121" s="97"/>
      <c r="CG121" s="97"/>
      <c r="CH121" s="97"/>
      <c r="CI121" s="97"/>
      <c r="CJ121" s="97"/>
      <c r="CK121" s="97"/>
      <c r="CL121" s="97"/>
      <c r="CM121" s="97"/>
      <c r="CN121" s="97"/>
      <c r="CO121" s="97"/>
      <c r="CP121" s="97"/>
      <c r="CQ121" s="97"/>
      <c r="CR121" s="97"/>
      <c r="CS121" s="97"/>
      <c r="CT121" s="97"/>
      <c r="CU121" s="97"/>
      <c r="CV121" s="97"/>
      <c r="CW121" s="97"/>
      <c r="CX121" s="97"/>
      <c r="CY121" s="97"/>
      <c r="CZ121" s="97"/>
      <c r="DA121" s="97"/>
      <c r="DB121" s="97"/>
      <c r="DC121" s="97"/>
      <c r="DD121" s="97"/>
      <c r="DE121" s="97"/>
      <c r="DF121" s="97"/>
      <c r="DG121" s="97"/>
      <c r="DH121" s="97"/>
      <c r="DI121" s="97"/>
      <c r="DJ121" s="97"/>
      <c r="DK121" s="97"/>
      <c r="DL121" s="97"/>
      <c r="DM121" s="97"/>
      <c r="DN121" s="97"/>
      <c r="DO121" s="97"/>
      <c r="DP121" s="97"/>
      <c r="DQ121" s="97"/>
      <c r="DR121" s="97"/>
      <c r="DS121" s="97"/>
      <c r="DT121" s="97"/>
      <c r="DU121" s="97"/>
      <c r="DV121" s="97"/>
      <c r="DW121" s="97"/>
      <c r="DX121" s="97"/>
      <c r="DY121" s="97"/>
      <c r="DZ121" s="97"/>
      <c r="EA121" s="97"/>
      <c r="EB121" s="97"/>
      <c r="EC121" s="97"/>
      <c r="ED121" s="97"/>
      <c r="EE121" s="97"/>
      <c r="EF121" s="97"/>
      <c r="EG121" s="97"/>
      <c r="EH121" s="97"/>
      <c r="EI121" s="97"/>
      <c r="EJ121" s="97"/>
      <c r="EK121" s="97"/>
      <c r="EL121" s="97"/>
      <c r="EM121" s="97"/>
      <c r="EN121" s="97"/>
      <c r="EO121" s="97"/>
      <c r="EP121" s="97"/>
      <c r="EQ121" s="97"/>
      <c r="ER121" s="97"/>
      <c r="ES121" s="97"/>
      <c r="ET121" s="97"/>
      <c r="EU121" s="97"/>
      <c r="EV121" s="97"/>
      <c r="EW121" s="97"/>
      <c r="EX121" s="97"/>
      <c r="EY121" s="97"/>
      <c r="EZ121" s="97"/>
      <c r="FA121" s="97"/>
      <c r="FB121" s="97"/>
      <c r="FC121" s="97"/>
      <c r="FD121" s="97"/>
      <c r="FE121" s="97"/>
      <c r="FF121" s="97"/>
      <c r="FG121" s="97"/>
      <c r="FH121" s="97"/>
      <c r="FI121" s="97"/>
      <c r="FJ121" s="97"/>
      <c r="FK121" s="97"/>
      <c r="FL121" s="97"/>
      <c r="FM121" s="97"/>
      <c r="FN121" s="97"/>
      <c r="FO121" s="97"/>
      <c r="FP121" s="97"/>
      <c r="FQ121" s="97"/>
      <c r="FR121" s="97"/>
      <c r="FS121" s="97"/>
      <c r="FT121" s="97"/>
      <c r="FU121" s="97"/>
      <c r="FV121" s="97"/>
      <c r="FW121" s="97"/>
      <c r="FX121" s="97"/>
      <c r="FY121" s="97"/>
      <c r="FZ121" s="97"/>
      <c r="GA121" s="97"/>
      <c r="GB121" s="97"/>
      <c r="GC121" s="97"/>
      <c r="GD121" s="97"/>
      <c r="GE121" s="97"/>
      <c r="GF121" s="97"/>
      <c r="GG121" s="97"/>
      <c r="GH121" s="97"/>
      <c r="GI121" s="97"/>
      <c r="GJ121" s="97"/>
      <c r="GK121" s="97"/>
      <c r="GL121" s="97"/>
      <c r="GM121" s="97"/>
      <c r="GN121" s="97"/>
      <c r="GO121" s="97"/>
    </row>
    <row r="122" spans="1:197" s="96" customFormat="1" x14ac:dyDescent="0.25">
      <c r="A122" s="178"/>
      <c r="B122" s="178"/>
      <c r="C122" s="178"/>
      <c r="D122" s="178"/>
      <c r="E122" s="332"/>
      <c r="F122" s="178"/>
      <c r="H122" s="97"/>
      <c r="I122" s="97"/>
      <c r="J122" s="97"/>
      <c r="K122" s="97"/>
      <c r="L122" s="97"/>
      <c r="M122" s="97"/>
      <c r="N122" s="97"/>
      <c r="O122" s="97"/>
      <c r="P122" s="97"/>
      <c r="Q122" s="97"/>
      <c r="R122" s="97"/>
      <c r="S122" s="97"/>
      <c r="T122" s="97"/>
      <c r="U122" s="97"/>
      <c r="V122" s="97"/>
      <c r="W122" s="97"/>
      <c r="X122" s="97"/>
      <c r="Y122" s="97"/>
      <c r="Z122" s="97"/>
      <c r="AA122" s="97"/>
      <c r="AB122" s="97"/>
      <c r="AC122" s="97"/>
      <c r="AD122" s="97"/>
      <c r="AE122" s="97"/>
      <c r="AF122" s="97"/>
      <c r="AG122" s="97"/>
      <c r="AH122" s="97"/>
      <c r="AI122" s="97"/>
      <c r="AJ122" s="97"/>
      <c r="AK122" s="97"/>
      <c r="AL122" s="97"/>
      <c r="AM122" s="97"/>
      <c r="AN122" s="97"/>
      <c r="AO122" s="97"/>
      <c r="AP122" s="97"/>
      <c r="AQ122" s="97"/>
      <c r="AR122" s="97"/>
      <c r="AS122" s="97"/>
      <c r="AT122" s="97"/>
      <c r="AU122" s="97"/>
      <c r="AV122" s="97"/>
      <c r="AW122" s="97"/>
      <c r="AX122" s="97"/>
      <c r="AY122" s="97"/>
      <c r="AZ122" s="97"/>
      <c r="BA122" s="97"/>
      <c r="BB122" s="97"/>
      <c r="BC122" s="97"/>
      <c r="BD122" s="97"/>
      <c r="BE122" s="97"/>
      <c r="BF122" s="97"/>
      <c r="BG122" s="97"/>
      <c r="BH122" s="97"/>
      <c r="BI122" s="97"/>
      <c r="BJ122" s="97"/>
      <c r="BK122" s="97"/>
      <c r="BL122" s="97"/>
      <c r="BM122" s="97"/>
      <c r="BN122" s="97"/>
      <c r="BO122" s="97"/>
      <c r="BP122" s="97"/>
      <c r="BQ122" s="97"/>
      <c r="BR122" s="97"/>
      <c r="BS122" s="97"/>
      <c r="BT122" s="97"/>
      <c r="BU122" s="97"/>
      <c r="BV122" s="97"/>
      <c r="BW122" s="97"/>
      <c r="BX122" s="97"/>
      <c r="BY122" s="97"/>
      <c r="BZ122" s="97"/>
      <c r="CA122" s="97"/>
      <c r="CB122" s="97"/>
      <c r="CC122" s="97"/>
      <c r="CD122" s="97"/>
      <c r="CE122" s="97"/>
      <c r="CF122" s="97"/>
      <c r="CG122" s="97"/>
      <c r="CH122" s="97"/>
      <c r="CI122" s="97"/>
      <c r="CJ122" s="97"/>
      <c r="CK122" s="97"/>
      <c r="CL122" s="97"/>
      <c r="CM122" s="97"/>
      <c r="CN122" s="97"/>
      <c r="CO122" s="97"/>
      <c r="CP122" s="97"/>
      <c r="CQ122" s="97"/>
      <c r="CR122" s="97"/>
      <c r="CS122" s="97"/>
      <c r="CT122" s="97"/>
      <c r="CU122" s="97"/>
      <c r="CV122" s="97"/>
      <c r="CW122" s="97"/>
      <c r="CX122" s="97"/>
      <c r="CY122" s="97"/>
      <c r="CZ122" s="97"/>
      <c r="DA122" s="97"/>
      <c r="DB122" s="97"/>
      <c r="DC122" s="97"/>
      <c r="DD122" s="97"/>
      <c r="DE122" s="97"/>
      <c r="DF122" s="97"/>
      <c r="DG122" s="97"/>
      <c r="DH122" s="97"/>
      <c r="DI122" s="97"/>
      <c r="DJ122" s="97"/>
      <c r="DK122" s="97"/>
      <c r="DL122" s="97"/>
      <c r="DM122" s="97"/>
      <c r="DN122" s="97"/>
      <c r="DO122" s="97"/>
      <c r="DP122" s="97"/>
      <c r="DQ122" s="97"/>
      <c r="DR122" s="97"/>
      <c r="DS122" s="97"/>
      <c r="DT122" s="97"/>
      <c r="DU122" s="97"/>
      <c r="DV122" s="97"/>
      <c r="DW122" s="97"/>
      <c r="DX122" s="97"/>
      <c r="DY122" s="97"/>
      <c r="DZ122" s="97"/>
      <c r="EA122" s="97"/>
      <c r="EB122" s="97"/>
      <c r="EC122" s="97"/>
      <c r="ED122" s="97"/>
      <c r="EE122" s="97"/>
      <c r="EF122" s="97"/>
      <c r="EG122" s="97"/>
      <c r="EH122" s="97"/>
      <c r="EI122" s="97"/>
      <c r="EJ122" s="97"/>
      <c r="EK122" s="97"/>
      <c r="EL122" s="97"/>
      <c r="EM122" s="97"/>
      <c r="EN122" s="97"/>
      <c r="EO122" s="97"/>
      <c r="EP122" s="97"/>
      <c r="EQ122" s="97"/>
      <c r="ER122" s="97"/>
      <c r="ES122" s="97"/>
      <c r="ET122" s="97"/>
      <c r="EU122" s="97"/>
      <c r="EV122" s="97"/>
      <c r="EW122" s="97"/>
      <c r="EX122" s="97"/>
      <c r="EY122" s="97"/>
      <c r="EZ122" s="97"/>
      <c r="FA122" s="97"/>
      <c r="FB122" s="97"/>
      <c r="FC122" s="97"/>
      <c r="FD122" s="97"/>
      <c r="FE122" s="97"/>
      <c r="FF122" s="97"/>
      <c r="FG122" s="97"/>
      <c r="FH122" s="97"/>
      <c r="FI122" s="97"/>
      <c r="FJ122" s="97"/>
      <c r="FK122" s="97"/>
      <c r="FL122" s="97"/>
      <c r="FM122" s="97"/>
      <c r="FN122" s="97"/>
      <c r="FO122" s="97"/>
      <c r="FP122" s="97"/>
      <c r="FQ122" s="97"/>
      <c r="FR122" s="97"/>
      <c r="FS122" s="97"/>
      <c r="FT122" s="97"/>
      <c r="FU122" s="97"/>
      <c r="FV122" s="97"/>
      <c r="FW122" s="97"/>
      <c r="FX122" s="97"/>
      <c r="FY122" s="97"/>
      <c r="FZ122" s="97"/>
      <c r="GA122" s="97"/>
      <c r="GB122" s="97"/>
      <c r="GC122" s="97"/>
      <c r="GD122" s="97"/>
      <c r="GE122" s="97"/>
      <c r="GF122" s="97"/>
      <c r="GG122" s="97"/>
      <c r="GH122" s="97"/>
      <c r="GI122" s="97"/>
      <c r="GJ122" s="97"/>
      <c r="GK122" s="97"/>
      <c r="GL122" s="97"/>
      <c r="GM122" s="97"/>
      <c r="GN122" s="97"/>
      <c r="GO122" s="97"/>
    </row>
    <row r="123" spans="1:197" s="96" customFormat="1" x14ac:dyDescent="0.25">
      <c r="A123" s="178"/>
      <c r="B123" s="178"/>
      <c r="C123" s="178"/>
      <c r="D123" s="178"/>
      <c r="E123" s="332"/>
      <c r="F123" s="178"/>
      <c r="H123" s="97"/>
      <c r="I123" s="97"/>
      <c r="J123" s="97"/>
      <c r="K123" s="97"/>
      <c r="L123" s="97"/>
      <c r="M123" s="97"/>
      <c r="N123" s="97"/>
      <c r="O123" s="97"/>
      <c r="P123" s="97"/>
      <c r="Q123" s="97"/>
      <c r="R123" s="97"/>
      <c r="S123" s="97"/>
      <c r="T123" s="97"/>
      <c r="U123" s="97"/>
      <c r="V123" s="97"/>
      <c r="W123" s="97"/>
      <c r="X123" s="97"/>
      <c r="Y123" s="97"/>
      <c r="Z123" s="97"/>
      <c r="AA123" s="97"/>
      <c r="AB123" s="97"/>
      <c r="AC123" s="97"/>
      <c r="AD123" s="97"/>
      <c r="AE123" s="97"/>
      <c r="AF123" s="97"/>
      <c r="AG123" s="97"/>
      <c r="AH123" s="97"/>
      <c r="AI123" s="97"/>
      <c r="AJ123" s="97"/>
      <c r="AK123" s="97"/>
      <c r="AL123" s="97"/>
      <c r="AM123" s="97"/>
      <c r="AN123" s="97"/>
      <c r="AO123" s="97"/>
      <c r="AP123" s="97"/>
      <c r="AQ123" s="97"/>
      <c r="AR123" s="97"/>
      <c r="AS123" s="97"/>
      <c r="AT123" s="97"/>
      <c r="AU123" s="97"/>
      <c r="AV123" s="97"/>
      <c r="AW123" s="97"/>
      <c r="AX123" s="97"/>
      <c r="AY123" s="97"/>
      <c r="AZ123" s="97"/>
      <c r="BA123" s="97"/>
      <c r="BB123" s="97"/>
      <c r="BC123" s="97"/>
      <c r="BD123" s="97"/>
      <c r="BE123" s="97"/>
      <c r="BF123" s="97"/>
      <c r="BG123" s="97"/>
      <c r="BH123" s="97"/>
      <c r="BI123" s="97"/>
      <c r="BJ123" s="97"/>
      <c r="BK123" s="97"/>
      <c r="BL123" s="97"/>
      <c r="BM123" s="97"/>
      <c r="BN123" s="97"/>
      <c r="BO123" s="97"/>
      <c r="BP123" s="97"/>
      <c r="BQ123" s="97"/>
      <c r="BR123" s="97"/>
      <c r="BS123" s="97"/>
      <c r="BT123" s="97"/>
      <c r="BU123" s="97"/>
      <c r="BV123" s="97"/>
      <c r="BW123" s="97"/>
      <c r="BX123" s="97"/>
      <c r="BY123" s="97"/>
      <c r="BZ123" s="97"/>
      <c r="CA123" s="97"/>
      <c r="CB123" s="97"/>
      <c r="CC123" s="97"/>
      <c r="CD123" s="97"/>
      <c r="CE123" s="97"/>
      <c r="CF123" s="97"/>
      <c r="CG123" s="97"/>
      <c r="CH123" s="97"/>
      <c r="CI123" s="97"/>
      <c r="CJ123" s="97"/>
      <c r="CK123" s="97"/>
      <c r="CL123" s="97"/>
      <c r="CM123" s="97"/>
      <c r="CN123" s="97"/>
      <c r="CO123" s="97"/>
      <c r="CP123" s="97"/>
      <c r="CQ123" s="97"/>
      <c r="CR123" s="97"/>
      <c r="CS123" s="97"/>
      <c r="CT123" s="97"/>
      <c r="CU123" s="97"/>
      <c r="CV123" s="97"/>
      <c r="CW123" s="97"/>
      <c r="CX123" s="97"/>
      <c r="CY123" s="97"/>
      <c r="CZ123" s="97"/>
      <c r="DA123" s="97"/>
      <c r="DB123" s="97"/>
      <c r="DC123" s="97"/>
      <c r="DD123" s="97"/>
      <c r="DE123" s="97"/>
      <c r="DF123" s="97"/>
      <c r="DG123" s="97"/>
      <c r="DH123" s="97"/>
      <c r="DI123" s="97"/>
      <c r="DJ123" s="97"/>
      <c r="DK123" s="97"/>
      <c r="DL123" s="97"/>
      <c r="DM123" s="97"/>
      <c r="DN123" s="97"/>
      <c r="DO123" s="97"/>
      <c r="DP123" s="97"/>
      <c r="DQ123" s="97"/>
      <c r="DR123" s="97"/>
      <c r="DS123" s="97"/>
      <c r="DT123" s="97"/>
      <c r="DU123" s="97"/>
      <c r="DV123" s="97"/>
      <c r="DW123" s="97"/>
      <c r="DX123" s="97"/>
      <c r="DY123" s="97"/>
      <c r="DZ123" s="97"/>
      <c r="EA123" s="97"/>
      <c r="EB123" s="97"/>
      <c r="EC123" s="97"/>
      <c r="ED123" s="97"/>
      <c r="EE123" s="97"/>
      <c r="EF123" s="97"/>
      <c r="EG123" s="97"/>
      <c r="EH123" s="97"/>
      <c r="EI123" s="97"/>
      <c r="EJ123" s="97"/>
      <c r="EK123" s="97"/>
      <c r="EL123" s="97"/>
      <c r="EM123" s="97"/>
      <c r="EN123" s="97"/>
      <c r="EO123" s="97"/>
      <c r="EP123" s="97"/>
      <c r="EQ123" s="97"/>
      <c r="ER123" s="97"/>
      <c r="ES123" s="97"/>
      <c r="ET123" s="97"/>
      <c r="EU123" s="97"/>
      <c r="EV123" s="97"/>
      <c r="EW123" s="97"/>
      <c r="EX123" s="97"/>
      <c r="EY123" s="97"/>
      <c r="EZ123" s="97"/>
      <c r="FA123" s="97"/>
      <c r="FB123" s="97"/>
      <c r="FC123" s="97"/>
      <c r="FD123" s="97"/>
      <c r="FE123" s="97"/>
      <c r="FF123" s="97"/>
      <c r="FG123" s="97"/>
      <c r="FH123" s="97"/>
      <c r="FI123" s="97"/>
      <c r="FJ123" s="97"/>
      <c r="FK123" s="97"/>
      <c r="FL123" s="97"/>
      <c r="FM123" s="97"/>
      <c r="FN123" s="97"/>
      <c r="FO123" s="97"/>
      <c r="FP123" s="97"/>
      <c r="FQ123" s="97"/>
      <c r="FR123" s="97"/>
      <c r="FS123" s="97"/>
      <c r="FT123" s="97"/>
      <c r="FU123" s="97"/>
      <c r="FV123" s="97"/>
      <c r="FW123" s="97"/>
      <c r="FX123" s="97"/>
      <c r="FY123" s="97"/>
      <c r="FZ123" s="97"/>
      <c r="GA123" s="97"/>
      <c r="GB123" s="97"/>
      <c r="GC123" s="97"/>
      <c r="GD123" s="97"/>
      <c r="GE123" s="97"/>
      <c r="GF123" s="97"/>
      <c r="GG123" s="97"/>
      <c r="GH123" s="97"/>
      <c r="GI123" s="97"/>
      <c r="GJ123" s="97"/>
      <c r="GK123" s="97"/>
      <c r="GL123" s="97"/>
      <c r="GM123" s="97"/>
      <c r="GN123" s="97"/>
      <c r="GO123" s="97"/>
    </row>
    <row r="124" spans="1:197" s="96" customFormat="1" x14ac:dyDescent="0.25">
      <c r="A124" s="178"/>
      <c r="B124" s="178"/>
      <c r="C124" s="178"/>
      <c r="D124" s="178"/>
      <c r="E124" s="332"/>
      <c r="F124" s="178"/>
      <c r="H124" s="97"/>
      <c r="I124" s="97"/>
      <c r="J124" s="97"/>
      <c r="K124" s="97"/>
      <c r="L124" s="97"/>
      <c r="M124" s="97"/>
      <c r="N124" s="97"/>
      <c r="O124" s="97"/>
      <c r="P124" s="97"/>
      <c r="Q124" s="97"/>
      <c r="R124" s="97"/>
      <c r="S124" s="97"/>
      <c r="T124" s="97"/>
      <c r="U124" s="97"/>
      <c r="V124" s="97"/>
      <c r="W124" s="97"/>
      <c r="X124" s="97"/>
      <c r="Y124" s="97"/>
      <c r="Z124" s="97"/>
      <c r="AA124" s="97"/>
      <c r="AB124" s="97"/>
      <c r="AC124" s="97"/>
      <c r="AD124" s="97"/>
      <c r="AE124" s="97"/>
      <c r="AF124" s="97"/>
      <c r="AG124" s="97"/>
      <c r="AH124" s="97"/>
      <c r="AI124" s="97"/>
      <c r="AJ124" s="97"/>
      <c r="AK124" s="97"/>
      <c r="AL124" s="97"/>
      <c r="AM124" s="97"/>
      <c r="AN124" s="97"/>
      <c r="AO124" s="97"/>
      <c r="AP124" s="97"/>
      <c r="AQ124" s="97"/>
      <c r="AR124" s="97"/>
      <c r="AS124" s="97"/>
      <c r="AT124" s="97"/>
      <c r="AU124" s="97"/>
      <c r="AV124" s="97"/>
      <c r="AW124" s="97"/>
      <c r="AX124" s="97"/>
      <c r="AY124" s="97"/>
      <c r="AZ124" s="97"/>
      <c r="BA124" s="97"/>
      <c r="BB124" s="97"/>
      <c r="BC124" s="97"/>
      <c r="BD124" s="97"/>
      <c r="BE124" s="97"/>
      <c r="BF124" s="97"/>
      <c r="BG124" s="97"/>
      <c r="BH124" s="97"/>
      <c r="BI124" s="97"/>
      <c r="BJ124" s="97"/>
      <c r="BK124" s="97"/>
      <c r="BL124" s="97"/>
      <c r="BM124" s="97"/>
      <c r="BN124" s="97"/>
      <c r="BO124" s="97"/>
      <c r="BP124" s="97"/>
      <c r="BQ124" s="97"/>
      <c r="BR124" s="97"/>
      <c r="BS124" s="97"/>
      <c r="BT124" s="97"/>
      <c r="BU124" s="97"/>
      <c r="BV124" s="97"/>
      <c r="BW124" s="97"/>
      <c r="BX124" s="97"/>
      <c r="BY124" s="97"/>
      <c r="BZ124" s="97"/>
      <c r="CA124" s="97"/>
      <c r="CB124" s="97"/>
      <c r="CC124" s="97"/>
      <c r="CD124" s="97"/>
      <c r="CE124" s="97"/>
      <c r="CF124" s="97"/>
      <c r="CG124" s="97"/>
      <c r="CH124" s="97"/>
      <c r="CI124" s="97"/>
      <c r="CJ124" s="97"/>
      <c r="CK124" s="97"/>
      <c r="CL124" s="97"/>
      <c r="CM124" s="97"/>
      <c r="CN124" s="97"/>
      <c r="CO124" s="97"/>
      <c r="CP124" s="97"/>
      <c r="CQ124" s="97"/>
      <c r="CR124" s="97"/>
      <c r="CS124" s="97"/>
      <c r="CT124" s="97"/>
      <c r="CU124" s="97"/>
      <c r="CV124" s="97"/>
      <c r="CW124" s="97"/>
      <c r="CX124" s="97"/>
      <c r="CY124" s="97"/>
      <c r="CZ124" s="97"/>
      <c r="DA124" s="97"/>
      <c r="DB124" s="97"/>
      <c r="DC124" s="97"/>
      <c r="DD124" s="97"/>
      <c r="DE124" s="97"/>
      <c r="DF124" s="97"/>
      <c r="DG124" s="97"/>
      <c r="DH124" s="97"/>
      <c r="DI124" s="97"/>
      <c r="DJ124" s="97"/>
      <c r="DK124" s="97"/>
      <c r="DL124" s="97"/>
      <c r="DM124" s="97"/>
      <c r="DN124" s="97"/>
      <c r="DO124" s="97"/>
      <c r="DP124" s="97"/>
      <c r="DQ124" s="97"/>
      <c r="DR124" s="97"/>
      <c r="DS124" s="97"/>
      <c r="DT124" s="97"/>
      <c r="DU124" s="97"/>
      <c r="DV124" s="97"/>
      <c r="DW124" s="97"/>
      <c r="DX124" s="97"/>
      <c r="DY124" s="97"/>
      <c r="DZ124" s="97"/>
      <c r="EA124" s="97"/>
      <c r="EB124" s="97"/>
      <c r="EC124" s="97"/>
      <c r="ED124" s="97"/>
      <c r="EE124" s="97"/>
      <c r="EF124" s="97"/>
      <c r="EG124" s="97"/>
      <c r="EH124" s="97"/>
      <c r="EI124" s="97"/>
      <c r="EJ124" s="97"/>
      <c r="EK124" s="97"/>
      <c r="EL124" s="97"/>
      <c r="EM124" s="97"/>
      <c r="EN124" s="97"/>
      <c r="EO124" s="97"/>
      <c r="EP124" s="97"/>
      <c r="EQ124" s="97"/>
      <c r="ER124" s="97"/>
      <c r="ES124" s="97"/>
      <c r="ET124" s="97"/>
      <c r="EU124" s="97"/>
      <c r="EV124" s="97"/>
      <c r="EW124" s="97"/>
      <c r="EX124" s="97"/>
      <c r="EY124" s="97"/>
      <c r="EZ124" s="97"/>
      <c r="FA124" s="97"/>
      <c r="FB124" s="97"/>
      <c r="FC124" s="97"/>
      <c r="FD124" s="97"/>
      <c r="FE124" s="97"/>
      <c r="FF124" s="97"/>
      <c r="FG124" s="97"/>
      <c r="FH124" s="97"/>
      <c r="FI124" s="97"/>
      <c r="FJ124" s="97"/>
      <c r="FK124" s="97"/>
      <c r="FL124" s="97"/>
      <c r="FM124" s="97"/>
      <c r="FN124" s="97"/>
      <c r="FO124" s="97"/>
      <c r="FP124" s="97"/>
      <c r="FQ124" s="97"/>
      <c r="FR124" s="97"/>
      <c r="FS124" s="97"/>
      <c r="FT124" s="97"/>
      <c r="FU124" s="97"/>
      <c r="FV124" s="97"/>
      <c r="FW124" s="97"/>
      <c r="FX124" s="97"/>
      <c r="FY124" s="97"/>
      <c r="FZ124" s="97"/>
      <c r="GA124" s="97"/>
      <c r="GB124" s="97"/>
      <c r="GC124" s="97"/>
      <c r="GD124" s="97"/>
      <c r="GE124" s="97"/>
      <c r="GF124" s="97"/>
      <c r="GG124" s="97"/>
      <c r="GH124" s="97"/>
      <c r="GI124" s="97"/>
      <c r="GJ124" s="97"/>
      <c r="GK124" s="97"/>
      <c r="GL124" s="97"/>
      <c r="GM124" s="97"/>
      <c r="GN124" s="97"/>
      <c r="GO124" s="97"/>
    </row>
    <row r="125" spans="1:197" s="96" customFormat="1" x14ac:dyDescent="0.25">
      <c r="A125" s="178"/>
      <c r="B125" s="178"/>
      <c r="C125" s="178"/>
      <c r="D125" s="178"/>
      <c r="E125" s="332"/>
      <c r="F125" s="178"/>
      <c r="H125" s="97"/>
      <c r="I125" s="97"/>
      <c r="J125" s="97"/>
      <c r="K125" s="97"/>
      <c r="L125" s="97"/>
      <c r="M125" s="97"/>
      <c r="N125" s="97"/>
      <c r="O125" s="97"/>
      <c r="P125" s="97"/>
      <c r="Q125" s="97"/>
      <c r="R125" s="97"/>
      <c r="S125" s="97"/>
      <c r="T125" s="97"/>
      <c r="U125" s="97"/>
      <c r="V125" s="97"/>
      <c r="W125" s="97"/>
      <c r="X125" s="97"/>
      <c r="Y125" s="97"/>
      <c r="Z125" s="97"/>
      <c r="AA125" s="97"/>
      <c r="AB125" s="97"/>
      <c r="AC125" s="97"/>
      <c r="AD125" s="97"/>
      <c r="AE125" s="97"/>
      <c r="AF125" s="97"/>
      <c r="AG125" s="97"/>
      <c r="AH125" s="97"/>
      <c r="AI125" s="97"/>
      <c r="AJ125" s="97"/>
      <c r="AK125" s="97"/>
      <c r="AL125" s="97"/>
      <c r="AM125" s="97"/>
      <c r="AN125" s="97"/>
      <c r="AO125" s="97"/>
      <c r="AP125" s="97"/>
      <c r="AQ125" s="97"/>
      <c r="AR125" s="97"/>
      <c r="AS125" s="97"/>
      <c r="AT125" s="97"/>
      <c r="AU125" s="97"/>
      <c r="AV125" s="97"/>
      <c r="AW125" s="97"/>
      <c r="AX125" s="97"/>
      <c r="AY125" s="97"/>
      <c r="AZ125" s="97"/>
      <c r="BA125" s="97"/>
      <c r="BB125" s="97"/>
      <c r="BC125" s="97"/>
      <c r="BD125" s="97"/>
      <c r="BE125" s="97"/>
      <c r="BF125" s="97"/>
      <c r="BG125" s="97"/>
      <c r="BH125" s="97"/>
      <c r="BI125" s="97"/>
      <c r="BJ125" s="97"/>
      <c r="BK125" s="97"/>
      <c r="BL125" s="97"/>
      <c r="BM125" s="97"/>
      <c r="BN125" s="97"/>
      <c r="BO125" s="97"/>
      <c r="BP125" s="97"/>
      <c r="BQ125" s="97"/>
      <c r="BR125" s="97"/>
      <c r="BS125" s="97"/>
      <c r="BT125" s="97"/>
      <c r="BU125" s="97"/>
      <c r="BV125" s="97"/>
      <c r="BW125" s="97"/>
      <c r="BX125" s="97"/>
      <c r="BY125" s="97"/>
      <c r="BZ125" s="97"/>
      <c r="CA125" s="97"/>
      <c r="CB125" s="97"/>
      <c r="CC125" s="97"/>
      <c r="CD125" s="97"/>
      <c r="CE125" s="97"/>
      <c r="CF125" s="97"/>
      <c r="CG125" s="97"/>
      <c r="CH125" s="97"/>
      <c r="CI125" s="97"/>
      <c r="CJ125" s="97"/>
      <c r="CK125" s="97"/>
      <c r="CL125" s="97"/>
      <c r="CM125" s="97"/>
      <c r="CN125" s="97"/>
      <c r="CO125" s="97"/>
      <c r="CP125" s="97"/>
      <c r="CQ125" s="97"/>
      <c r="CR125" s="97"/>
      <c r="CS125" s="97"/>
      <c r="CT125" s="97"/>
      <c r="CU125" s="97"/>
      <c r="CV125" s="97"/>
      <c r="CW125" s="97"/>
      <c r="CX125" s="97"/>
      <c r="CY125" s="97"/>
      <c r="CZ125" s="97"/>
      <c r="DA125" s="97"/>
      <c r="DB125" s="97"/>
      <c r="DC125" s="97"/>
      <c r="DD125" s="97"/>
      <c r="DE125" s="97"/>
      <c r="DF125" s="97"/>
      <c r="DG125" s="97"/>
      <c r="DH125" s="97"/>
      <c r="DI125" s="97"/>
      <c r="DJ125" s="97"/>
      <c r="DK125" s="97"/>
      <c r="DL125" s="97"/>
      <c r="DM125" s="97"/>
      <c r="DN125" s="97"/>
      <c r="DO125" s="97"/>
      <c r="DP125" s="97"/>
      <c r="DQ125" s="97"/>
      <c r="DR125" s="97"/>
      <c r="DS125" s="97"/>
      <c r="DT125" s="97"/>
      <c r="DU125" s="97"/>
      <c r="DV125" s="97"/>
      <c r="DW125" s="97"/>
      <c r="DX125" s="97"/>
      <c r="DY125" s="97"/>
      <c r="DZ125" s="97"/>
      <c r="EA125" s="97"/>
      <c r="EB125" s="97"/>
      <c r="EC125" s="97"/>
      <c r="ED125" s="97"/>
      <c r="EE125" s="97"/>
      <c r="EF125" s="97"/>
      <c r="EG125" s="97"/>
      <c r="EH125" s="97"/>
      <c r="EI125" s="97"/>
      <c r="EJ125" s="97"/>
      <c r="EK125" s="97"/>
      <c r="EL125" s="97"/>
      <c r="EM125" s="97"/>
      <c r="EN125" s="97"/>
      <c r="EO125" s="97"/>
      <c r="EP125" s="97"/>
      <c r="EQ125" s="97"/>
      <c r="ER125" s="97"/>
      <c r="ES125" s="97"/>
      <c r="ET125" s="97"/>
      <c r="EU125" s="97"/>
      <c r="EV125" s="97"/>
      <c r="EW125" s="97"/>
      <c r="EX125" s="97"/>
      <c r="EY125" s="97"/>
      <c r="EZ125" s="97"/>
      <c r="FA125" s="97"/>
      <c r="FB125" s="97"/>
      <c r="FC125" s="97"/>
      <c r="FD125" s="97"/>
      <c r="FE125" s="97"/>
      <c r="FF125" s="97"/>
      <c r="FG125" s="97"/>
      <c r="FH125" s="97"/>
      <c r="FI125" s="97"/>
      <c r="FJ125" s="97"/>
      <c r="FK125" s="97"/>
      <c r="FL125" s="97"/>
      <c r="FM125" s="97"/>
      <c r="FN125" s="97"/>
      <c r="FO125" s="97"/>
      <c r="FP125" s="97"/>
      <c r="FQ125" s="97"/>
      <c r="FR125" s="97"/>
      <c r="FS125" s="97"/>
      <c r="FT125" s="97"/>
      <c r="FU125" s="97"/>
      <c r="FV125" s="97"/>
      <c r="FW125" s="97"/>
      <c r="FX125" s="97"/>
      <c r="FY125" s="97"/>
      <c r="FZ125" s="97"/>
      <c r="GA125" s="97"/>
      <c r="GB125" s="97"/>
      <c r="GC125" s="97"/>
      <c r="GD125" s="97"/>
      <c r="GE125" s="97"/>
      <c r="GF125" s="97"/>
      <c r="GG125" s="97"/>
      <c r="GH125" s="97"/>
      <c r="GI125" s="97"/>
      <c r="GJ125" s="97"/>
      <c r="GK125" s="97"/>
      <c r="GL125" s="97"/>
      <c r="GM125" s="97"/>
      <c r="GN125" s="97"/>
      <c r="GO125" s="97"/>
    </row>
    <row r="126" spans="1:197" s="96" customFormat="1" x14ac:dyDescent="0.25">
      <c r="A126" s="178"/>
      <c r="B126" s="178"/>
      <c r="C126" s="178"/>
      <c r="D126" s="178"/>
      <c r="E126" s="332"/>
      <c r="F126" s="178"/>
      <c r="H126" s="97"/>
      <c r="I126" s="97"/>
      <c r="J126" s="97"/>
      <c r="K126" s="97"/>
      <c r="L126" s="97"/>
      <c r="M126" s="97"/>
      <c r="N126" s="97"/>
      <c r="O126" s="97"/>
      <c r="P126" s="97"/>
      <c r="Q126" s="97"/>
      <c r="R126" s="97"/>
      <c r="S126" s="97"/>
      <c r="T126" s="97"/>
      <c r="U126" s="97"/>
      <c r="V126" s="97"/>
      <c r="W126" s="97"/>
      <c r="X126" s="97"/>
      <c r="Y126" s="97"/>
      <c r="Z126" s="97"/>
      <c r="AA126" s="97"/>
      <c r="AB126" s="97"/>
      <c r="AC126" s="97"/>
      <c r="AD126" s="97"/>
      <c r="AE126" s="97"/>
      <c r="AF126" s="97"/>
      <c r="AG126" s="97"/>
      <c r="AH126" s="97"/>
      <c r="AI126" s="97"/>
      <c r="AJ126" s="97"/>
      <c r="AK126" s="97"/>
      <c r="AL126" s="97"/>
      <c r="AM126" s="97"/>
      <c r="AN126" s="97"/>
      <c r="AO126" s="97"/>
      <c r="AP126" s="97"/>
      <c r="AQ126" s="97"/>
      <c r="AR126" s="97"/>
      <c r="AS126" s="97"/>
      <c r="AT126" s="97"/>
      <c r="AU126" s="97"/>
      <c r="AV126" s="97"/>
      <c r="AW126" s="97"/>
      <c r="AX126" s="97"/>
      <c r="AY126" s="97"/>
      <c r="AZ126" s="97"/>
      <c r="BA126" s="97"/>
      <c r="BB126" s="97"/>
      <c r="BC126" s="97"/>
      <c r="BD126" s="97"/>
      <c r="BE126" s="97"/>
      <c r="BF126" s="97"/>
      <c r="BG126" s="97"/>
      <c r="BH126" s="97"/>
      <c r="BI126" s="97"/>
      <c r="BJ126" s="97"/>
      <c r="BK126" s="97"/>
      <c r="BL126" s="97"/>
      <c r="BM126" s="97"/>
      <c r="BN126" s="97"/>
      <c r="BO126" s="97"/>
      <c r="BP126" s="97"/>
      <c r="BQ126" s="97"/>
      <c r="BR126" s="97"/>
      <c r="BS126" s="97"/>
      <c r="BT126" s="97"/>
      <c r="BU126" s="97"/>
      <c r="BV126" s="97"/>
      <c r="BW126" s="97"/>
      <c r="BX126" s="97"/>
      <c r="BY126" s="97"/>
      <c r="BZ126" s="97"/>
      <c r="CA126" s="97"/>
      <c r="CB126" s="97"/>
      <c r="CC126" s="97"/>
      <c r="CD126" s="97"/>
      <c r="CE126" s="97"/>
      <c r="CF126" s="97"/>
      <c r="CG126" s="97"/>
      <c r="CH126" s="97"/>
      <c r="CI126" s="97"/>
      <c r="CJ126" s="97"/>
      <c r="CK126" s="97"/>
      <c r="CL126" s="97"/>
      <c r="CM126" s="97"/>
      <c r="CN126" s="97"/>
      <c r="CO126" s="97"/>
      <c r="CP126" s="97"/>
      <c r="CQ126" s="97"/>
      <c r="CR126" s="97"/>
      <c r="CS126" s="97"/>
      <c r="CT126" s="97"/>
      <c r="CU126" s="97"/>
      <c r="CV126" s="97"/>
      <c r="CW126" s="97"/>
      <c r="CX126" s="97"/>
      <c r="CY126" s="97"/>
      <c r="CZ126" s="97"/>
      <c r="DA126" s="97"/>
      <c r="DB126" s="97"/>
      <c r="DC126" s="97"/>
      <c r="DD126" s="97"/>
      <c r="DE126" s="97"/>
      <c r="DF126" s="97"/>
      <c r="DG126" s="97"/>
      <c r="DH126" s="97"/>
      <c r="DI126" s="97"/>
      <c r="DJ126" s="97"/>
      <c r="DK126" s="97"/>
      <c r="DL126" s="97"/>
      <c r="DM126" s="97"/>
      <c r="DN126" s="97"/>
      <c r="DO126" s="97"/>
      <c r="DP126" s="97"/>
      <c r="DQ126" s="97"/>
      <c r="DR126" s="97"/>
      <c r="DS126" s="97"/>
      <c r="DT126" s="97"/>
      <c r="DU126" s="97"/>
      <c r="DV126" s="97"/>
      <c r="DW126" s="97"/>
      <c r="DX126" s="97"/>
      <c r="DY126" s="97"/>
      <c r="DZ126" s="97"/>
      <c r="EA126" s="97"/>
      <c r="EB126" s="97"/>
      <c r="EC126" s="97"/>
      <c r="ED126" s="97"/>
      <c r="EE126" s="97"/>
      <c r="EF126" s="97"/>
      <c r="EG126" s="97"/>
      <c r="EH126" s="97"/>
      <c r="EI126" s="97"/>
      <c r="EJ126" s="97"/>
      <c r="EK126" s="97"/>
      <c r="EL126" s="97"/>
      <c r="EM126" s="97"/>
      <c r="EN126" s="97"/>
      <c r="EO126" s="97"/>
      <c r="EP126" s="97"/>
      <c r="EQ126" s="97"/>
      <c r="ER126" s="97"/>
      <c r="ES126" s="97"/>
      <c r="ET126" s="97"/>
      <c r="EU126" s="97"/>
      <c r="EV126" s="97"/>
      <c r="EW126" s="97"/>
      <c r="EX126" s="97"/>
      <c r="EY126" s="97"/>
      <c r="EZ126" s="97"/>
      <c r="FA126" s="97"/>
      <c r="FB126" s="97"/>
      <c r="FC126" s="97"/>
      <c r="FD126" s="97"/>
      <c r="FE126" s="97"/>
      <c r="FF126" s="97"/>
      <c r="FG126" s="97"/>
      <c r="FH126" s="97"/>
      <c r="FI126" s="97"/>
      <c r="FJ126" s="97"/>
      <c r="FK126" s="97"/>
      <c r="FL126" s="97"/>
      <c r="FM126" s="97"/>
      <c r="FN126" s="97"/>
      <c r="FO126" s="97"/>
      <c r="FP126" s="97"/>
      <c r="FQ126" s="97"/>
      <c r="FR126" s="97"/>
      <c r="FS126" s="97"/>
      <c r="FT126" s="97"/>
      <c r="FU126" s="97"/>
      <c r="FV126" s="97"/>
      <c r="FW126" s="97"/>
      <c r="FX126" s="97"/>
      <c r="FY126" s="97"/>
      <c r="FZ126" s="97"/>
      <c r="GA126" s="97"/>
      <c r="GB126" s="97"/>
      <c r="GC126" s="97"/>
      <c r="GD126" s="97"/>
      <c r="GE126" s="97"/>
      <c r="GF126" s="97"/>
      <c r="GG126" s="97"/>
      <c r="GH126" s="97"/>
      <c r="GI126" s="97"/>
      <c r="GJ126" s="97"/>
      <c r="GK126" s="97"/>
      <c r="GL126" s="97"/>
      <c r="GM126" s="97"/>
      <c r="GN126" s="97"/>
      <c r="GO126" s="97"/>
    </row>
    <row r="127" spans="1:197" s="96" customFormat="1" x14ac:dyDescent="0.25">
      <c r="A127" s="178"/>
      <c r="B127" s="178"/>
      <c r="C127" s="178"/>
      <c r="D127" s="178"/>
      <c r="E127" s="332"/>
      <c r="F127" s="178"/>
      <c r="H127" s="97"/>
      <c r="I127" s="97"/>
      <c r="J127" s="97"/>
      <c r="K127" s="97"/>
      <c r="L127" s="97"/>
      <c r="M127" s="97"/>
      <c r="N127" s="97"/>
      <c r="O127" s="97"/>
      <c r="P127" s="97"/>
      <c r="Q127" s="97"/>
      <c r="R127" s="97"/>
      <c r="S127" s="97"/>
      <c r="T127" s="97"/>
      <c r="U127" s="97"/>
      <c r="V127" s="97"/>
      <c r="W127" s="97"/>
      <c r="X127" s="97"/>
      <c r="Y127" s="97"/>
      <c r="Z127" s="97"/>
      <c r="AA127" s="97"/>
      <c r="AB127" s="97"/>
      <c r="AC127" s="97"/>
      <c r="AD127" s="97"/>
      <c r="AE127" s="97"/>
      <c r="AF127" s="97"/>
      <c r="AG127" s="97"/>
      <c r="AH127" s="97"/>
      <c r="AI127" s="97"/>
      <c r="AJ127" s="97"/>
      <c r="AK127" s="97"/>
      <c r="AL127" s="97"/>
      <c r="AM127" s="97"/>
      <c r="AN127" s="97"/>
      <c r="AO127" s="97"/>
      <c r="AP127" s="97"/>
      <c r="AQ127" s="97"/>
      <c r="AR127" s="97"/>
      <c r="AS127" s="97"/>
      <c r="AT127" s="97"/>
      <c r="AU127" s="97"/>
      <c r="AV127" s="97"/>
      <c r="AW127" s="97"/>
      <c r="AX127" s="97"/>
      <c r="AY127" s="97"/>
      <c r="AZ127" s="97"/>
      <c r="BA127" s="97"/>
      <c r="BB127" s="97"/>
      <c r="BC127" s="97"/>
      <c r="BD127" s="97"/>
      <c r="BE127" s="97"/>
      <c r="BF127" s="97"/>
      <c r="BG127" s="97"/>
      <c r="BH127" s="97"/>
      <c r="BI127" s="97"/>
      <c r="BJ127" s="97"/>
      <c r="BK127" s="97"/>
      <c r="BL127" s="97"/>
      <c r="BM127" s="97"/>
      <c r="BN127" s="97"/>
      <c r="BO127" s="97"/>
      <c r="BP127" s="97"/>
      <c r="BQ127" s="97"/>
      <c r="BR127" s="97"/>
      <c r="BS127" s="97"/>
      <c r="BT127" s="97"/>
      <c r="BU127" s="97"/>
      <c r="BV127" s="97"/>
      <c r="BW127" s="97"/>
      <c r="BX127" s="97"/>
      <c r="BY127" s="97"/>
      <c r="BZ127" s="97"/>
      <c r="CA127" s="97"/>
      <c r="CB127" s="97"/>
      <c r="CC127" s="97"/>
      <c r="CD127" s="97"/>
      <c r="CE127" s="97"/>
      <c r="CF127" s="97"/>
      <c r="CG127" s="97"/>
      <c r="CH127" s="97"/>
      <c r="CI127" s="97"/>
      <c r="CJ127" s="97"/>
      <c r="CK127" s="97"/>
      <c r="CL127" s="97"/>
      <c r="CM127" s="97"/>
      <c r="CN127" s="97"/>
      <c r="CO127" s="97"/>
      <c r="CP127" s="97"/>
      <c r="CQ127" s="97"/>
      <c r="CR127" s="97"/>
      <c r="CS127" s="97"/>
      <c r="CT127" s="97"/>
      <c r="CU127" s="97"/>
      <c r="CV127" s="97"/>
      <c r="CW127" s="97"/>
      <c r="CX127" s="97"/>
      <c r="CY127" s="97"/>
      <c r="CZ127" s="97"/>
      <c r="DA127" s="97"/>
      <c r="DB127" s="97"/>
      <c r="DC127" s="97"/>
      <c r="DD127" s="97"/>
      <c r="DE127" s="97"/>
      <c r="DF127" s="97"/>
      <c r="DG127" s="97"/>
      <c r="DH127" s="97"/>
      <c r="DI127" s="97"/>
      <c r="DJ127" s="97"/>
      <c r="DK127" s="97"/>
      <c r="DL127" s="97"/>
      <c r="DM127" s="97"/>
      <c r="DN127" s="97"/>
      <c r="DO127" s="97"/>
      <c r="DP127" s="97"/>
      <c r="DQ127" s="97"/>
      <c r="DR127" s="97"/>
      <c r="DS127" s="97"/>
      <c r="DT127" s="97"/>
      <c r="DU127" s="97"/>
      <c r="DV127" s="97"/>
      <c r="DW127" s="97"/>
      <c r="DX127" s="97"/>
      <c r="DY127" s="97"/>
      <c r="DZ127" s="97"/>
      <c r="EA127" s="97"/>
      <c r="EB127" s="97"/>
      <c r="EC127" s="97"/>
      <c r="ED127" s="97"/>
      <c r="EE127" s="97"/>
      <c r="EF127" s="97"/>
      <c r="EG127" s="97"/>
      <c r="EH127" s="97"/>
      <c r="EI127" s="97"/>
      <c r="EJ127" s="97"/>
      <c r="EK127" s="97"/>
      <c r="EL127" s="97"/>
      <c r="EM127" s="97"/>
      <c r="EN127" s="97"/>
      <c r="EO127" s="97"/>
      <c r="EP127" s="97"/>
      <c r="EQ127" s="97"/>
      <c r="ER127" s="97"/>
      <c r="ES127" s="97"/>
      <c r="ET127" s="97"/>
      <c r="EU127" s="97"/>
      <c r="EV127" s="97"/>
      <c r="EW127" s="97"/>
      <c r="EX127" s="97"/>
      <c r="EY127" s="97"/>
      <c r="EZ127" s="97"/>
      <c r="FA127" s="97"/>
      <c r="FB127" s="97"/>
      <c r="FC127" s="97"/>
      <c r="FD127" s="97"/>
      <c r="FE127" s="97"/>
      <c r="FF127" s="97"/>
      <c r="FG127" s="97"/>
      <c r="FH127" s="97"/>
      <c r="FI127" s="97"/>
      <c r="FJ127" s="97"/>
      <c r="FK127" s="97"/>
      <c r="FL127" s="97"/>
      <c r="FM127" s="97"/>
      <c r="FN127" s="97"/>
      <c r="FO127" s="97"/>
      <c r="FP127" s="97"/>
      <c r="FQ127" s="97"/>
      <c r="FR127" s="97"/>
      <c r="FS127" s="97"/>
      <c r="FT127" s="97"/>
      <c r="FU127" s="97"/>
      <c r="FV127" s="97"/>
      <c r="FW127" s="97"/>
      <c r="FX127" s="97"/>
      <c r="FY127" s="97"/>
      <c r="FZ127" s="97"/>
      <c r="GA127" s="97"/>
      <c r="GB127" s="97"/>
      <c r="GC127" s="97"/>
      <c r="GD127" s="97"/>
      <c r="GE127" s="97"/>
      <c r="GF127" s="97"/>
      <c r="GG127" s="97"/>
      <c r="GH127" s="97"/>
      <c r="GI127" s="97"/>
      <c r="GJ127" s="97"/>
      <c r="GK127" s="97"/>
      <c r="GL127" s="97"/>
      <c r="GM127" s="97"/>
      <c r="GN127" s="97"/>
      <c r="GO127" s="97"/>
    </row>
    <row r="128" spans="1:197" s="96" customFormat="1" x14ac:dyDescent="0.25">
      <c r="A128" s="178"/>
      <c r="B128" s="178"/>
      <c r="C128" s="178"/>
      <c r="D128" s="178"/>
      <c r="E128" s="332"/>
      <c r="F128" s="178"/>
      <c r="H128" s="97"/>
      <c r="I128" s="97"/>
      <c r="J128" s="97"/>
      <c r="K128" s="97"/>
      <c r="L128" s="97"/>
      <c r="M128" s="97"/>
      <c r="N128" s="97"/>
      <c r="O128" s="97"/>
      <c r="P128" s="97"/>
      <c r="Q128" s="97"/>
      <c r="R128" s="97"/>
      <c r="S128" s="97"/>
      <c r="T128" s="97"/>
      <c r="U128" s="97"/>
      <c r="V128" s="97"/>
      <c r="W128" s="97"/>
      <c r="X128" s="97"/>
      <c r="Y128" s="97"/>
      <c r="Z128" s="97"/>
      <c r="AA128" s="97"/>
      <c r="AB128" s="97"/>
      <c r="AC128" s="97"/>
      <c r="AD128" s="97"/>
      <c r="AE128" s="97"/>
      <c r="AF128" s="97"/>
      <c r="AG128" s="97"/>
      <c r="AH128" s="97"/>
      <c r="AI128" s="97"/>
      <c r="AJ128" s="97"/>
      <c r="AK128" s="97"/>
      <c r="AL128" s="97"/>
      <c r="AM128" s="97"/>
      <c r="AN128" s="97"/>
      <c r="AO128" s="97"/>
      <c r="AP128" s="97"/>
      <c r="AQ128" s="97"/>
      <c r="AR128" s="97"/>
      <c r="AS128" s="97"/>
      <c r="AT128" s="97"/>
      <c r="AU128" s="97"/>
      <c r="AV128" s="97"/>
      <c r="AW128" s="97"/>
      <c r="AX128" s="97"/>
      <c r="AY128" s="97"/>
      <c r="AZ128" s="97"/>
      <c r="BA128" s="97"/>
      <c r="BB128" s="97"/>
      <c r="BC128" s="97"/>
      <c r="BD128" s="97"/>
      <c r="BE128" s="97"/>
      <c r="BF128" s="97"/>
      <c r="BG128" s="97"/>
      <c r="BH128" s="97"/>
      <c r="BI128" s="97"/>
      <c r="BJ128" s="97"/>
      <c r="BK128" s="97"/>
      <c r="BL128" s="97"/>
      <c r="BM128" s="97"/>
      <c r="BN128" s="97"/>
      <c r="BO128" s="97"/>
      <c r="BP128" s="97"/>
      <c r="BQ128" s="97"/>
      <c r="BR128" s="97"/>
      <c r="BS128" s="97"/>
      <c r="BT128" s="97"/>
      <c r="BU128" s="97"/>
      <c r="BV128" s="97"/>
      <c r="BW128" s="97"/>
      <c r="BX128" s="97"/>
      <c r="BY128" s="97"/>
      <c r="BZ128" s="97"/>
      <c r="CA128" s="97"/>
      <c r="CB128" s="97"/>
      <c r="CC128" s="97"/>
      <c r="CD128" s="97"/>
      <c r="CE128" s="97"/>
      <c r="CF128" s="97"/>
      <c r="CG128" s="97"/>
      <c r="CH128" s="97"/>
      <c r="CI128" s="97"/>
      <c r="CJ128" s="97"/>
      <c r="CK128" s="97"/>
      <c r="CL128" s="97"/>
      <c r="CM128" s="97"/>
      <c r="CN128" s="97"/>
      <c r="CO128" s="97"/>
      <c r="CP128" s="97"/>
      <c r="CQ128" s="97"/>
      <c r="CR128" s="97"/>
      <c r="CS128" s="97"/>
      <c r="CT128" s="97"/>
      <c r="CU128" s="97"/>
      <c r="CV128" s="97"/>
      <c r="CW128" s="97"/>
      <c r="CX128" s="97"/>
      <c r="CY128" s="97"/>
      <c r="CZ128" s="97"/>
      <c r="DA128" s="97"/>
      <c r="DB128" s="97"/>
      <c r="DC128" s="97"/>
      <c r="DD128" s="97"/>
      <c r="DE128" s="97"/>
      <c r="DF128" s="97"/>
      <c r="DG128" s="97"/>
      <c r="DH128" s="97"/>
      <c r="DI128" s="97"/>
      <c r="DJ128" s="97"/>
      <c r="DK128" s="97"/>
      <c r="DL128" s="97"/>
      <c r="DM128" s="97"/>
      <c r="DN128" s="97"/>
      <c r="DO128" s="97"/>
      <c r="DP128" s="97"/>
      <c r="DQ128" s="97"/>
      <c r="DR128" s="97"/>
      <c r="DS128" s="97"/>
      <c r="DT128" s="97"/>
      <c r="DU128" s="97"/>
      <c r="DV128" s="97"/>
      <c r="DW128" s="97"/>
      <c r="DX128" s="97"/>
      <c r="DY128" s="97"/>
      <c r="DZ128" s="97"/>
      <c r="EA128" s="97"/>
      <c r="EB128" s="97"/>
      <c r="EC128" s="97"/>
      <c r="ED128" s="97"/>
      <c r="EE128" s="97"/>
      <c r="EF128" s="97"/>
      <c r="EG128" s="97"/>
      <c r="EH128" s="97"/>
      <c r="EI128" s="97"/>
      <c r="EJ128" s="97"/>
      <c r="EK128" s="97"/>
      <c r="EL128" s="97"/>
      <c r="EM128" s="97"/>
      <c r="EN128" s="97"/>
      <c r="EO128" s="97"/>
      <c r="EP128" s="97"/>
      <c r="EQ128" s="97"/>
      <c r="ER128" s="97"/>
      <c r="ES128" s="97"/>
      <c r="ET128" s="97"/>
      <c r="EU128" s="97"/>
      <c r="EV128" s="97"/>
      <c r="EW128" s="97"/>
      <c r="EX128" s="97"/>
      <c r="EY128" s="97"/>
      <c r="EZ128" s="97"/>
      <c r="FA128" s="97"/>
      <c r="FB128" s="97"/>
      <c r="FC128" s="97"/>
      <c r="FD128" s="97"/>
      <c r="FE128" s="97"/>
      <c r="FF128" s="97"/>
      <c r="FG128" s="97"/>
      <c r="FH128" s="97"/>
      <c r="FI128" s="97"/>
      <c r="FJ128" s="97"/>
      <c r="FK128" s="97"/>
      <c r="FL128" s="97"/>
      <c r="FM128" s="97"/>
      <c r="FN128" s="97"/>
      <c r="FO128" s="97"/>
      <c r="FP128" s="97"/>
      <c r="FQ128" s="97"/>
      <c r="FR128" s="97"/>
      <c r="FS128" s="97"/>
      <c r="FT128" s="97"/>
      <c r="FU128" s="97"/>
      <c r="FV128" s="97"/>
      <c r="FW128" s="97"/>
      <c r="FX128" s="97"/>
      <c r="FY128" s="97"/>
      <c r="FZ128" s="97"/>
      <c r="GA128" s="97"/>
      <c r="GB128" s="97"/>
      <c r="GC128" s="97"/>
      <c r="GD128" s="97"/>
      <c r="GE128" s="97"/>
      <c r="GF128" s="97"/>
      <c r="GG128" s="97"/>
      <c r="GH128" s="97"/>
      <c r="GI128" s="97"/>
      <c r="GJ128" s="97"/>
      <c r="GK128" s="97"/>
      <c r="GL128" s="97"/>
      <c r="GM128" s="97"/>
      <c r="GN128" s="97"/>
      <c r="GO128" s="97"/>
    </row>
    <row r="129" spans="1:197" s="96" customFormat="1" x14ac:dyDescent="0.25">
      <c r="A129" s="178"/>
      <c r="B129" s="178"/>
      <c r="C129" s="178"/>
      <c r="D129" s="178"/>
      <c r="E129" s="332"/>
      <c r="F129" s="178"/>
      <c r="H129" s="97"/>
      <c r="I129" s="97"/>
      <c r="J129" s="97"/>
      <c r="K129" s="97"/>
      <c r="L129" s="97"/>
      <c r="M129" s="97"/>
      <c r="N129" s="97"/>
      <c r="O129" s="97"/>
      <c r="P129" s="97"/>
      <c r="Q129" s="97"/>
      <c r="R129" s="97"/>
      <c r="S129" s="97"/>
      <c r="T129" s="97"/>
      <c r="U129" s="97"/>
      <c r="V129" s="97"/>
      <c r="W129" s="97"/>
      <c r="X129" s="97"/>
      <c r="Y129" s="97"/>
      <c r="Z129" s="97"/>
      <c r="AA129" s="97"/>
      <c r="AB129" s="97"/>
      <c r="AC129" s="97"/>
      <c r="AD129" s="97"/>
      <c r="AE129" s="97"/>
      <c r="AF129" s="97"/>
      <c r="AG129" s="97"/>
      <c r="AH129" s="97"/>
      <c r="AI129" s="97"/>
      <c r="AJ129" s="97"/>
      <c r="AK129" s="97"/>
      <c r="AL129" s="97"/>
      <c r="AM129" s="97"/>
      <c r="AN129" s="97"/>
      <c r="AO129" s="97"/>
      <c r="AP129" s="97"/>
      <c r="AQ129" s="97"/>
      <c r="AR129" s="97"/>
      <c r="AS129" s="97"/>
      <c r="AT129" s="97"/>
      <c r="AU129" s="97"/>
      <c r="AV129" s="97"/>
      <c r="AW129" s="97"/>
      <c r="AX129" s="97"/>
      <c r="AY129" s="97"/>
      <c r="AZ129" s="97"/>
      <c r="BA129" s="97"/>
      <c r="BB129" s="97"/>
      <c r="BC129" s="97"/>
      <c r="BD129" s="97"/>
      <c r="BE129" s="97"/>
      <c r="BF129" s="97"/>
      <c r="BG129" s="97"/>
      <c r="BH129" s="97"/>
      <c r="BI129" s="97"/>
      <c r="BJ129" s="97"/>
      <c r="BK129" s="97"/>
      <c r="BL129" s="97"/>
      <c r="BM129" s="97"/>
      <c r="BN129" s="97"/>
      <c r="BO129" s="97"/>
      <c r="BP129" s="97"/>
      <c r="BQ129" s="97"/>
      <c r="BR129" s="97"/>
      <c r="BS129" s="97"/>
      <c r="BT129" s="97"/>
      <c r="BU129" s="97"/>
      <c r="BV129" s="97"/>
      <c r="BW129" s="97"/>
      <c r="BX129" s="97"/>
      <c r="BY129" s="97"/>
      <c r="BZ129" s="97"/>
      <c r="CA129" s="97"/>
      <c r="CB129" s="97"/>
      <c r="CC129" s="97"/>
      <c r="CD129" s="97"/>
      <c r="CE129" s="97"/>
      <c r="CF129" s="97"/>
      <c r="CG129" s="97"/>
      <c r="CH129" s="97"/>
      <c r="CI129" s="97"/>
      <c r="CJ129" s="97"/>
      <c r="CK129" s="97"/>
      <c r="CL129" s="97"/>
      <c r="CM129" s="97"/>
      <c r="CN129" s="97"/>
      <c r="CO129" s="97"/>
      <c r="CP129" s="97"/>
      <c r="CQ129" s="97"/>
      <c r="CR129" s="97"/>
      <c r="CS129" s="97"/>
      <c r="CT129" s="97"/>
      <c r="CU129" s="97"/>
      <c r="CV129" s="97"/>
      <c r="CW129" s="97"/>
      <c r="CX129" s="97"/>
      <c r="CY129" s="97"/>
      <c r="CZ129" s="97"/>
      <c r="DA129" s="97"/>
      <c r="DB129" s="97"/>
      <c r="DC129" s="97"/>
      <c r="DD129" s="97"/>
      <c r="DE129" s="97"/>
      <c r="DF129" s="97"/>
      <c r="DG129" s="97"/>
      <c r="DH129" s="97"/>
      <c r="DI129" s="97"/>
      <c r="DJ129" s="97"/>
      <c r="DK129" s="97"/>
      <c r="DL129" s="97"/>
      <c r="DM129" s="97"/>
      <c r="DN129" s="97"/>
      <c r="DO129" s="97"/>
      <c r="DP129" s="97"/>
      <c r="DQ129" s="97"/>
      <c r="DR129" s="97"/>
      <c r="DS129" s="97"/>
      <c r="DT129" s="97"/>
      <c r="DU129" s="97"/>
      <c r="DV129" s="97"/>
      <c r="DW129" s="97"/>
      <c r="DX129" s="97"/>
      <c r="DY129" s="97"/>
      <c r="DZ129" s="97"/>
      <c r="EA129" s="97"/>
      <c r="EB129" s="97"/>
      <c r="EC129" s="97"/>
      <c r="ED129" s="97"/>
      <c r="EE129" s="97"/>
      <c r="EF129" s="97"/>
      <c r="EG129" s="97"/>
      <c r="EH129" s="97"/>
      <c r="EI129" s="97"/>
      <c r="EJ129" s="97"/>
      <c r="EK129" s="97"/>
      <c r="EL129" s="97"/>
      <c r="EM129" s="97"/>
      <c r="EN129" s="97"/>
      <c r="EO129" s="97"/>
      <c r="EP129" s="97"/>
      <c r="EQ129" s="97"/>
      <c r="ER129" s="97"/>
      <c r="ES129" s="97"/>
      <c r="ET129" s="97"/>
      <c r="EU129" s="97"/>
      <c r="EV129" s="97"/>
      <c r="EW129" s="97"/>
      <c r="EX129" s="97"/>
      <c r="EY129" s="97"/>
      <c r="EZ129" s="97"/>
      <c r="FA129" s="97"/>
      <c r="FB129" s="97"/>
      <c r="FC129" s="97"/>
      <c r="FD129" s="97"/>
      <c r="FE129" s="97"/>
      <c r="FF129" s="97"/>
      <c r="FG129" s="97"/>
      <c r="FH129" s="97"/>
      <c r="FI129" s="97"/>
      <c r="FJ129" s="97"/>
      <c r="FK129" s="97"/>
      <c r="FL129" s="97"/>
      <c r="FM129" s="97"/>
      <c r="FN129" s="97"/>
      <c r="FO129" s="97"/>
      <c r="FP129" s="97"/>
      <c r="FQ129" s="97"/>
      <c r="FR129" s="97"/>
      <c r="FS129" s="97"/>
      <c r="FT129" s="97"/>
      <c r="FU129" s="97"/>
      <c r="FV129" s="97"/>
      <c r="FW129" s="97"/>
      <c r="FX129" s="97"/>
      <c r="FY129" s="97"/>
      <c r="FZ129" s="97"/>
      <c r="GA129" s="97"/>
      <c r="GB129" s="97"/>
      <c r="GC129" s="97"/>
      <c r="GD129" s="97"/>
      <c r="GE129" s="97"/>
      <c r="GF129" s="97"/>
      <c r="GG129" s="97"/>
      <c r="GH129" s="97"/>
      <c r="GI129" s="97"/>
      <c r="GJ129" s="97"/>
      <c r="GK129" s="97"/>
      <c r="GL129" s="97"/>
      <c r="GM129" s="97"/>
      <c r="GN129" s="97"/>
      <c r="GO129" s="97"/>
    </row>
    <row r="130" spans="1:197" s="96" customFormat="1" x14ac:dyDescent="0.25">
      <c r="A130" s="178"/>
      <c r="B130" s="178"/>
      <c r="C130" s="178"/>
      <c r="D130" s="178"/>
      <c r="E130" s="332"/>
      <c r="F130" s="178"/>
      <c r="H130" s="97"/>
      <c r="I130" s="97"/>
      <c r="J130" s="97"/>
      <c r="K130" s="97"/>
      <c r="L130" s="97"/>
      <c r="M130" s="97"/>
      <c r="N130" s="97"/>
      <c r="O130" s="97"/>
      <c r="P130" s="97"/>
      <c r="Q130" s="97"/>
      <c r="R130" s="97"/>
      <c r="S130" s="97"/>
      <c r="T130" s="97"/>
      <c r="U130" s="97"/>
      <c r="V130" s="97"/>
      <c r="W130" s="97"/>
      <c r="X130" s="97"/>
      <c r="Y130" s="97"/>
      <c r="Z130" s="97"/>
      <c r="AA130" s="97"/>
      <c r="AB130" s="97"/>
      <c r="AC130" s="97"/>
      <c r="AD130" s="97"/>
      <c r="AE130" s="97"/>
      <c r="AF130" s="97"/>
      <c r="AG130" s="97"/>
      <c r="AH130" s="97"/>
      <c r="AI130" s="97"/>
      <c r="AJ130" s="97"/>
      <c r="AK130" s="97"/>
      <c r="AL130" s="97"/>
      <c r="AM130" s="97"/>
      <c r="AN130" s="97"/>
      <c r="AO130" s="97"/>
      <c r="AP130" s="97"/>
      <c r="AQ130" s="97"/>
      <c r="AR130" s="97"/>
      <c r="AS130" s="97"/>
      <c r="AT130" s="97"/>
      <c r="AU130" s="97"/>
      <c r="AV130" s="97"/>
      <c r="AW130" s="97"/>
      <c r="AX130" s="97"/>
      <c r="AY130" s="97"/>
      <c r="AZ130" s="97"/>
      <c r="BA130" s="97"/>
      <c r="BB130" s="97"/>
      <c r="BC130" s="97"/>
      <c r="BD130" s="97"/>
      <c r="BE130" s="97"/>
      <c r="BF130" s="97"/>
      <c r="BG130" s="97"/>
      <c r="BH130" s="97"/>
      <c r="BI130" s="97"/>
      <c r="BJ130" s="97"/>
      <c r="BK130" s="97"/>
      <c r="BL130" s="97"/>
      <c r="BM130" s="97"/>
      <c r="BN130" s="97"/>
      <c r="BO130" s="97"/>
      <c r="BP130" s="97"/>
      <c r="BQ130" s="97"/>
      <c r="BR130" s="97"/>
      <c r="BS130" s="97"/>
      <c r="BT130" s="97"/>
      <c r="BU130" s="97"/>
      <c r="BV130" s="97"/>
      <c r="BW130" s="97"/>
      <c r="BX130" s="97"/>
      <c r="BY130" s="97"/>
      <c r="BZ130" s="97"/>
      <c r="CA130" s="97"/>
      <c r="CB130" s="97"/>
      <c r="CC130" s="97"/>
      <c r="CD130" s="97"/>
      <c r="CE130" s="97"/>
      <c r="CF130" s="97"/>
      <c r="CG130" s="97"/>
      <c r="CH130" s="97"/>
      <c r="CI130" s="97"/>
      <c r="CJ130" s="97"/>
      <c r="CK130" s="97"/>
      <c r="CL130" s="97"/>
      <c r="CM130" s="97"/>
      <c r="CN130" s="97"/>
      <c r="CO130" s="97"/>
      <c r="CP130" s="97"/>
      <c r="CQ130" s="97"/>
      <c r="CR130" s="97"/>
      <c r="CS130" s="97"/>
      <c r="CT130" s="97"/>
      <c r="CU130" s="97"/>
      <c r="CV130" s="97"/>
      <c r="CW130" s="97"/>
      <c r="CX130" s="97"/>
      <c r="CY130" s="97"/>
      <c r="CZ130" s="97"/>
      <c r="DA130" s="97"/>
      <c r="DB130" s="97"/>
      <c r="DC130" s="97"/>
      <c r="DD130" s="97"/>
      <c r="DE130" s="97"/>
      <c r="DF130" s="97"/>
      <c r="DG130" s="97"/>
      <c r="DH130" s="97"/>
      <c r="DI130" s="97"/>
      <c r="DJ130" s="97"/>
      <c r="DK130" s="97"/>
      <c r="DL130" s="97"/>
      <c r="DM130" s="97"/>
      <c r="DN130" s="97"/>
      <c r="DO130" s="97"/>
      <c r="DP130" s="97"/>
      <c r="DQ130" s="97"/>
      <c r="DR130" s="97"/>
      <c r="DS130" s="97"/>
      <c r="DT130" s="97"/>
      <c r="DU130" s="97"/>
      <c r="DV130" s="97"/>
      <c r="DW130" s="97"/>
      <c r="DX130" s="97"/>
      <c r="DY130" s="97"/>
      <c r="DZ130" s="97"/>
      <c r="EA130" s="97"/>
      <c r="EB130" s="97"/>
      <c r="EC130" s="97"/>
      <c r="ED130" s="97"/>
      <c r="EE130" s="97"/>
      <c r="EF130" s="97"/>
      <c r="EG130" s="97"/>
      <c r="EH130" s="97"/>
      <c r="EI130" s="97"/>
      <c r="EJ130" s="97"/>
      <c r="EK130" s="97"/>
      <c r="EL130" s="97"/>
      <c r="EM130" s="97"/>
      <c r="EN130" s="97"/>
      <c r="EO130" s="97"/>
      <c r="EP130" s="97"/>
      <c r="EQ130" s="97"/>
      <c r="ER130" s="97"/>
      <c r="ES130" s="97"/>
      <c r="ET130" s="97"/>
      <c r="EU130" s="97"/>
      <c r="EV130" s="97"/>
      <c r="EW130" s="97"/>
      <c r="EX130" s="97"/>
      <c r="EY130" s="97"/>
      <c r="EZ130" s="97"/>
      <c r="FA130" s="97"/>
      <c r="FB130" s="97"/>
      <c r="FC130" s="97"/>
      <c r="FD130" s="97"/>
      <c r="FE130" s="97"/>
      <c r="FF130" s="97"/>
      <c r="FG130" s="97"/>
      <c r="FH130" s="97"/>
      <c r="FI130" s="97"/>
      <c r="FJ130" s="97"/>
      <c r="FK130" s="97"/>
      <c r="FL130" s="97"/>
      <c r="FM130" s="97"/>
      <c r="FN130" s="97"/>
      <c r="FO130" s="97"/>
      <c r="FP130" s="97"/>
      <c r="FQ130" s="97"/>
      <c r="FR130" s="97"/>
      <c r="FS130" s="97"/>
      <c r="FT130" s="97"/>
      <c r="FU130" s="97"/>
      <c r="FV130" s="97"/>
      <c r="FW130" s="97"/>
      <c r="FX130" s="97"/>
      <c r="FY130" s="97"/>
      <c r="FZ130" s="97"/>
      <c r="GA130" s="97"/>
      <c r="GB130" s="97"/>
      <c r="GC130" s="97"/>
      <c r="GD130" s="97"/>
      <c r="GE130" s="97"/>
      <c r="GF130" s="97"/>
      <c r="GG130" s="97"/>
      <c r="GH130" s="97"/>
      <c r="GI130" s="97"/>
      <c r="GJ130" s="97"/>
      <c r="GK130" s="97"/>
      <c r="GL130" s="97"/>
      <c r="GM130" s="97"/>
      <c r="GN130" s="97"/>
      <c r="GO130" s="97"/>
    </row>
    <row r="131" spans="1:197" s="96" customFormat="1" x14ac:dyDescent="0.25">
      <c r="A131" s="178"/>
      <c r="B131" s="178"/>
      <c r="C131" s="178"/>
      <c r="D131" s="178"/>
      <c r="E131" s="332"/>
      <c r="F131" s="178"/>
      <c r="H131" s="97"/>
      <c r="I131" s="97"/>
      <c r="J131" s="97"/>
      <c r="K131" s="97"/>
      <c r="L131" s="97"/>
      <c r="M131" s="97"/>
      <c r="N131" s="97"/>
      <c r="O131" s="97"/>
      <c r="P131" s="97"/>
      <c r="Q131" s="97"/>
      <c r="R131" s="97"/>
      <c r="S131" s="97"/>
      <c r="T131" s="97"/>
      <c r="U131" s="97"/>
      <c r="V131" s="97"/>
      <c r="W131" s="97"/>
      <c r="X131" s="97"/>
      <c r="Y131" s="97"/>
      <c r="Z131" s="97"/>
      <c r="AA131" s="97"/>
      <c r="AB131" s="97"/>
      <c r="AC131" s="97"/>
      <c r="AD131" s="97"/>
      <c r="AE131" s="97"/>
      <c r="AF131" s="97"/>
      <c r="AG131" s="97"/>
      <c r="AH131" s="97"/>
      <c r="AI131" s="97"/>
      <c r="AJ131" s="97"/>
      <c r="AK131" s="97"/>
      <c r="AL131" s="97"/>
      <c r="AM131" s="97"/>
      <c r="AN131" s="97"/>
      <c r="AO131" s="97"/>
      <c r="AP131" s="97"/>
      <c r="AQ131" s="97"/>
      <c r="AR131" s="97"/>
      <c r="AS131" s="97"/>
      <c r="AT131" s="97"/>
      <c r="AU131" s="97"/>
      <c r="AV131" s="97"/>
      <c r="AW131" s="97"/>
      <c r="AX131" s="97"/>
      <c r="AY131" s="97"/>
      <c r="AZ131" s="97"/>
      <c r="BA131" s="97"/>
      <c r="BB131" s="97"/>
      <c r="BC131" s="97"/>
      <c r="BD131" s="97"/>
      <c r="BE131" s="97"/>
      <c r="BF131" s="97"/>
      <c r="BG131" s="97"/>
      <c r="BH131" s="97"/>
      <c r="BI131" s="97"/>
      <c r="BJ131" s="97"/>
      <c r="BK131" s="97"/>
      <c r="BL131" s="97"/>
      <c r="BM131" s="97"/>
      <c r="BN131" s="97"/>
      <c r="BO131" s="97"/>
      <c r="BP131" s="97"/>
      <c r="BQ131" s="97"/>
      <c r="BR131" s="97"/>
      <c r="BS131" s="97"/>
      <c r="BT131" s="97"/>
      <c r="BU131" s="97"/>
      <c r="BV131" s="97"/>
      <c r="BW131" s="97"/>
      <c r="BX131" s="97"/>
      <c r="BY131" s="97"/>
      <c r="BZ131" s="97"/>
      <c r="CA131" s="97"/>
      <c r="CB131" s="97"/>
      <c r="CC131" s="97"/>
      <c r="CD131" s="97"/>
      <c r="CE131" s="97"/>
      <c r="CF131" s="97"/>
      <c r="CG131" s="97"/>
      <c r="CH131" s="97"/>
      <c r="CI131" s="97"/>
      <c r="CJ131" s="97"/>
      <c r="CK131" s="97"/>
      <c r="CL131" s="97"/>
      <c r="CM131" s="97"/>
      <c r="CN131" s="97"/>
      <c r="CO131" s="97"/>
      <c r="CP131" s="97"/>
      <c r="CQ131" s="97"/>
      <c r="CR131" s="97"/>
      <c r="CS131" s="97"/>
      <c r="CT131" s="97"/>
      <c r="CU131" s="97"/>
      <c r="CV131" s="97"/>
      <c r="CW131" s="97"/>
      <c r="CX131" s="97"/>
      <c r="CY131" s="97"/>
      <c r="CZ131" s="97"/>
      <c r="DA131" s="97"/>
      <c r="DB131" s="97"/>
      <c r="DC131" s="97"/>
      <c r="DD131" s="97"/>
      <c r="DE131" s="97"/>
      <c r="DF131" s="97"/>
      <c r="DG131" s="97"/>
      <c r="DH131" s="97"/>
      <c r="DI131" s="97"/>
      <c r="DJ131" s="97"/>
      <c r="DK131" s="97"/>
      <c r="DL131" s="97"/>
      <c r="DM131" s="97"/>
      <c r="DN131" s="97"/>
      <c r="DO131" s="97"/>
      <c r="DP131" s="97"/>
      <c r="DQ131" s="97"/>
      <c r="DR131" s="97"/>
      <c r="DS131" s="97"/>
      <c r="DT131" s="97"/>
      <c r="DU131" s="97"/>
      <c r="DV131" s="97"/>
      <c r="DW131" s="97"/>
      <c r="DX131" s="97"/>
      <c r="DY131" s="97"/>
      <c r="DZ131" s="97"/>
      <c r="EA131" s="97"/>
      <c r="EB131" s="97"/>
      <c r="EC131" s="97"/>
      <c r="ED131" s="97"/>
      <c r="EE131" s="97"/>
      <c r="EF131" s="97"/>
      <c r="EG131" s="97"/>
      <c r="EH131" s="97"/>
      <c r="EI131" s="97"/>
      <c r="EJ131" s="97"/>
      <c r="EK131" s="97"/>
      <c r="EL131" s="97"/>
      <c r="EM131" s="97"/>
      <c r="EN131" s="97"/>
      <c r="EO131" s="97"/>
      <c r="EP131" s="97"/>
      <c r="EQ131" s="97"/>
      <c r="ER131" s="97"/>
      <c r="ES131" s="97"/>
      <c r="ET131" s="97"/>
      <c r="EU131" s="97"/>
      <c r="EV131" s="97"/>
      <c r="EW131" s="97"/>
      <c r="EX131" s="97"/>
      <c r="EY131" s="97"/>
      <c r="EZ131" s="97"/>
      <c r="FA131" s="97"/>
      <c r="FB131" s="97"/>
      <c r="FC131" s="97"/>
      <c r="FD131" s="97"/>
      <c r="FE131" s="97"/>
      <c r="FF131" s="97"/>
      <c r="FG131" s="97"/>
      <c r="FH131" s="97"/>
      <c r="FI131" s="97"/>
      <c r="FJ131" s="97"/>
      <c r="FK131" s="97"/>
      <c r="FL131" s="97"/>
      <c r="FM131" s="97"/>
      <c r="FN131" s="97"/>
      <c r="FO131" s="97"/>
      <c r="FP131" s="97"/>
      <c r="FQ131" s="97"/>
      <c r="FR131" s="97"/>
      <c r="FS131" s="97"/>
      <c r="FT131" s="97"/>
      <c r="FU131" s="97"/>
      <c r="FV131" s="97"/>
      <c r="FW131" s="97"/>
      <c r="FX131" s="97"/>
      <c r="FY131" s="97"/>
      <c r="FZ131" s="97"/>
      <c r="GA131" s="97"/>
      <c r="GB131" s="97"/>
      <c r="GC131" s="97"/>
      <c r="GD131" s="97"/>
      <c r="GE131" s="97"/>
      <c r="GF131" s="97"/>
      <c r="GG131" s="97"/>
      <c r="GH131" s="97"/>
      <c r="GI131" s="97"/>
      <c r="GJ131" s="97"/>
      <c r="GK131" s="97"/>
      <c r="GL131" s="97"/>
      <c r="GM131" s="97"/>
      <c r="GN131" s="97"/>
      <c r="GO131" s="97"/>
    </row>
    <row r="132" spans="1:197" s="96" customFormat="1" x14ac:dyDescent="0.25">
      <c r="A132" s="178"/>
      <c r="B132" s="178"/>
      <c r="C132" s="178"/>
      <c r="D132" s="178"/>
      <c r="E132" s="332"/>
      <c r="F132" s="178"/>
      <c r="H132" s="97"/>
      <c r="I132" s="97"/>
      <c r="J132" s="97"/>
      <c r="K132" s="97"/>
      <c r="L132" s="97"/>
      <c r="M132" s="97"/>
      <c r="N132" s="97"/>
      <c r="O132" s="97"/>
      <c r="P132" s="97"/>
      <c r="Q132" s="97"/>
      <c r="R132" s="97"/>
      <c r="S132" s="97"/>
      <c r="T132" s="97"/>
      <c r="U132" s="97"/>
      <c r="V132" s="97"/>
      <c r="W132" s="97"/>
      <c r="X132" s="97"/>
      <c r="Y132" s="97"/>
      <c r="Z132" s="97"/>
      <c r="AA132" s="97"/>
      <c r="AB132" s="97"/>
      <c r="AC132" s="97"/>
      <c r="AD132" s="97"/>
      <c r="AE132" s="97"/>
      <c r="AF132" s="97"/>
      <c r="AG132" s="97"/>
      <c r="AH132" s="97"/>
      <c r="AI132" s="97"/>
      <c r="AJ132" s="97"/>
      <c r="AK132" s="97"/>
      <c r="AL132" s="97"/>
      <c r="AM132" s="97"/>
      <c r="AN132" s="97"/>
      <c r="AO132" s="97"/>
      <c r="AP132" s="97"/>
      <c r="AQ132" s="97"/>
      <c r="AR132" s="97"/>
      <c r="AS132" s="97"/>
      <c r="AT132" s="97"/>
      <c r="AU132" s="97"/>
      <c r="AV132" s="97"/>
      <c r="AW132" s="97"/>
      <c r="AX132" s="97"/>
      <c r="AY132" s="97"/>
      <c r="AZ132" s="97"/>
      <c r="BA132" s="97"/>
      <c r="BB132" s="97"/>
      <c r="BC132" s="97"/>
      <c r="BD132" s="97"/>
      <c r="BE132" s="97"/>
      <c r="BF132" s="97"/>
      <c r="BG132" s="97"/>
      <c r="BH132" s="97"/>
      <c r="BI132" s="97"/>
      <c r="BJ132" s="97"/>
      <c r="BK132" s="97"/>
      <c r="BL132" s="97"/>
      <c r="BM132" s="97"/>
      <c r="BN132" s="97"/>
      <c r="BO132" s="97"/>
      <c r="BP132" s="97"/>
      <c r="BQ132" s="97"/>
      <c r="BR132" s="97"/>
      <c r="BS132" s="97"/>
      <c r="BT132" s="97"/>
      <c r="BU132" s="97"/>
      <c r="BV132" s="97"/>
      <c r="BW132" s="97"/>
      <c r="BX132" s="97"/>
      <c r="BY132" s="97"/>
      <c r="BZ132" s="97"/>
      <c r="CA132" s="97"/>
      <c r="CB132" s="97"/>
      <c r="CC132" s="97"/>
      <c r="CD132" s="97"/>
      <c r="CE132" s="97"/>
      <c r="CF132" s="97"/>
      <c r="CG132" s="97"/>
      <c r="CH132" s="97"/>
      <c r="CI132" s="97"/>
      <c r="CJ132" s="97"/>
      <c r="CK132" s="97"/>
      <c r="CL132" s="97"/>
      <c r="CM132" s="97"/>
      <c r="CN132" s="97"/>
      <c r="CO132" s="97"/>
      <c r="CP132" s="97"/>
      <c r="CQ132" s="97"/>
      <c r="CR132" s="97"/>
      <c r="CS132" s="97"/>
      <c r="CT132" s="97"/>
      <c r="CU132" s="97"/>
      <c r="CV132" s="97"/>
      <c r="CW132" s="97"/>
      <c r="CX132" s="97"/>
      <c r="CY132" s="97"/>
      <c r="CZ132" s="97"/>
      <c r="DA132" s="97"/>
      <c r="DB132" s="97"/>
      <c r="DC132" s="97"/>
      <c r="DD132" s="97"/>
      <c r="DE132" s="97"/>
      <c r="DF132" s="97"/>
      <c r="DG132" s="97"/>
      <c r="DH132" s="97"/>
      <c r="DI132" s="97"/>
      <c r="DJ132" s="97"/>
      <c r="DK132" s="97"/>
      <c r="DL132" s="97"/>
      <c r="DM132" s="97"/>
      <c r="DN132" s="97"/>
      <c r="DO132" s="97"/>
      <c r="DP132" s="97"/>
      <c r="DQ132" s="97"/>
      <c r="DR132" s="97"/>
      <c r="DS132" s="97"/>
      <c r="DT132" s="97"/>
      <c r="DU132" s="97"/>
      <c r="DV132" s="97"/>
      <c r="DW132" s="97"/>
      <c r="DX132" s="97"/>
      <c r="DY132" s="97"/>
      <c r="DZ132" s="97"/>
      <c r="EA132" s="97"/>
      <c r="EB132" s="97"/>
      <c r="EC132" s="97"/>
      <c r="ED132" s="97"/>
      <c r="EE132" s="97"/>
      <c r="EF132" s="97"/>
      <c r="EG132" s="97"/>
      <c r="EH132" s="97"/>
      <c r="EI132" s="97"/>
      <c r="EJ132" s="97"/>
      <c r="EK132" s="97"/>
      <c r="EL132" s="97"/>
      <c r="EM132" s="97"/>
      <c r="EN132" s="97"/>
      <c r="EO132" s="97"/>
      <c r="EP132" s="97"/>
      <c r="EQ132" s="97"/>
      <c r="ER132" s="97"/>
      <c r="ES132" s="97"/>
      <c r="ET132" s="97"/>
      <c r="EU132" s="97"/>
      <c r="EV132" s="97"/>
      <c r="EW132" s="97"/>
      <c r="EX132" s="97"/>
      <c r="EY132" s="97"/>
      <c r="EZ132" s="97"/>
      <c r="FA132" s="97"/>
      <c r="FB132" s="97"/>
      <c r="FC132" s="97"/>
      <c r="FD132" s="97"/>
      <c r="FE132" s="97"/>
      <c r="FF132" s="97"/>
      <c r="FG132" s="97"/>
      <c r="FH132" s="97"/>
      <c r="FI132" s="97"/>
      <c r="FJ132" s="97"/>
      <c r="FK132" s="97"/>
      <c r="FL132" s="97"/>
      <c r="FM132" s="97"/>
      <c r="FN132" s="97"/>
      <c r="FO132" s="97"/>
      <c r="FP132" s="97"/>
      <c r="FQ132" s="97"/>
      <c r="FR132" s="97"/>
      <c r="FS132" s="97"/>
      <c r="FT132" s="97"/>
      <c r="FU132" s="97"/>
      <c r="FV132" s="97"/>
      <c r="FW132" s="97"/>
      <c r="FX132" s="97"/>
      <c r="FY132" s="97"/>
      <c r="FZ132" s="97"/>
      <c r="GA132" s="97"/>
      <c r="GB132" s="97"/>
      <c r="GC132" s="97"/>
      <c r="GD132" s="97"/>
      <c r="GE132" s="97"/>
      <c r="GF132" s="97"/>
      <c r="GG132" s="97"/>
      <c r="GH132" s="97"/>
      <c r="GI132" s="97"/>
      <c r="GJ132" s="97"/>
      <c r="GK132" s="97"/>
      <c r="GL132" s="97"/>
      <c r="GM132" s="97"/>
      <c r="GN132" s="97"/>
      <c r="GO132" s="97"/>
    </row>
    <row r="133" spans="1:197" s="96" customFormat="1" x14ac:dyDescent="0.25">
      <c r="A133" s="178"/>
      <c r="B133" s="178"/>
      <c r="C133" s="178"/>
      <c r="D133" s="178"/>
      <c r="E133" s="332"/>
      <c r="F133" s="178"/>
      <c r="H133" s="97"/>
      <c r="I133" s="97"/>
      <c r="J133" s="97"/>
      <c r="K133" s="97"/>
      <c r="L133" s="97"/>
      <c r="M133" s="97"/>
      <c r="N133" s="97"/>
      <c r="O133" s="97"/>
      <c r="P133" s="97"/>
      <c r="Q133" s="97"/>
      <c r="R133" s="97"/>
      <c r="S133" s="97"/>
      <c r="T133" s="97"/>
      <c r="U133" s="97"/>
      <c r="V133" s="97"/>
      <c r="W133" s="97"/>
      <c r="X133" s="97"/>
      <c r="Y133" s="97"/>
      <c r="Z133" s="97"/>
      <c r="AA133" s="97"/>
      <c r="AB133" s="97"/>
      <c r="AC133" s="97"/>
      <c r="AD133" s="97"/>
      <c r="AE133" s="97"/>
      <c r="AF133" s="97"/>
      <c r="AG133" s="97"/>
      <c r="AH133" s="97"/>
      <c r="AI133" s="97"/>
      <c r="AJ133" s="97"/>
      <c r="AK133" s="97"/>
      <c r="AL133" s="97"/>
      <c r="AM133" s="97"/>
      <c r="AN133" s="97"/>
      <c r="AO133" s="97"/>
      <c r="AP133" s="97"/>
      <c r="AQ133" s="97"/>
      <c r="AR133" s="97"/>
      <c r="AS133" s="97"/>
      <c r="AT133" s="97"/>
      <c r="AU133" s="97"/>
      <c r="AV133" s="97"/>
      <c r="AW133" s="97"/>
      <c r="AX133" s="97"/>
      <c r="AY133" s="97"/>
      <c r="AZ133" s="97"/>
      <c r="BA133" s="97"/>
      <c r="BB133" s="97"/>
      <c r="BC133" s="97"/>
      <c r="BD133" s="97"/>
      <c r="BE133" s="97"/>
      <c r="BF133" s="97"/>
      <c r="BG133" s="97"/>
      <c r="BH133" s="97"/>
      <c r="BI133" s="97"/>
      <c r="BJ133" s="97"/>
      <c r="BK133" s="97"/>
      <c r="BL133" s="97"/>
      <c r="BM133" s="97"/>
      <c r="BN133" s="97"/>
      <c r="BO133" s="97"/>
      <c r="BP133" s="97"/>
      <c r="BQ133" s="97"/>
      <c r="BR133" s="97"/>
      <c r="BS133" s="97"/>
      <c r="BT133" s="97"/>
      <c r="BU133" s="97"/>
      <c r="BV133" s="97"/>
      <c r="BW133" s="97"/>
      <c r="BX133" s="97"/>
      <c r="BY133" s="97"/>
      <c r="BZ133" s="97"/>
      <c r="CA133" s="97"/>
      <c r="CB133" s="97"/>
      <c r="CC133" s="97"/>
      <c r="CD133" s="97"/>
      <c r="CE133" s="97"/>
      <c r="CF133" s="97"/>
      <c r="CG133" s="97"/>
      <c r="CH133" s="97"/>
      <c r="CI133" s="97"/>
      <c r="CJ133" s="97"/>
      <c r="CK133" s="97"/>
      <c r="CL133" s="97"/>
      <c r="CM133" s="97"/>
      <c r="CN133" s="97"/>
      <c r="CO133" s="97"/>
      <c r="CP133" s="97"/>
      <c r="CQ133" s="97"/>
      <c r="CR133" s="97"/>
      <c r="CS133" s="97"/>
      <c r="CT133" s="97"/>
      <c r="CU133" s="97"/>
      <c r="CV133" s="97"/>
      <c r="CW133" s="97"/>
      <c r="CX133" s="97"/>
      <c r="CY133" s="97"/>
      <c r="CZ133" s="97"/>
      <c r="DA133" s="97"/>
      <c r="DB133" s="97"/>
      <c r="DC133" s="97"/>
      <c r="DD133" s="97"/>
      <c r="DE133" s="97"/>
      <c r="DF133" s="97"/>
      <c r="DG133" s="97"/>
      <c r="DH133" s="97"/>
      <c r="DI133" s="97"/>
      <c r="DJ133" s="97"/>
      <c r="DK133" s="97"/>
      <c r="DL133" s="97"/>
      <c r="DM133" s="97"/>
      <c r="DN133" s="97"/>
      <c r="DO133" s="97"/>
      <c r="DP133" s="97"/>
      <c r="DQ133" s="97"/>
      <c r="DR133" s="97"/>
      <c r="DS133" s="97"/>
      <c r="DT133" s="97"/>
      <c r="DU133" s="97"/>
      <c r="DV133" s="97"/>
      <c r="DW133" s="97"/>
      <c r="DX133" s="97"/>
      <c r="DY133" s="97"/>
      <c r="DZ133" s="97"/>
      <c r="EA133" s="97"/>
      <c r="EB133" s="97"/>
      <c r="EC133" s="97"/>
      <c r="ED133" s="97"/>
      <c r="EE133" s="97"/>
      <c r="EF133" s="97"/>
      <c r="EG133" s="97"/>
      <c r="EH133" s="97"/>
      <c r="EI133" s="97"/>
      <c r="EJ133" s="97"/>
      <c r="EK133" s="97"/>
      <c r="EL133" s="97"/>
      <c r="EM133" s="97"/>
      <c r="EN133" s="97"/>
      <c r="EO133" s="97"/>
      <c r="EP133" s="97"/>
      <c r="EQ133" s="97"/>
      <c r="ER133" s="97"/>
      <c r="ES133" s="97"/>
      <c r="ET133" s="97"/>
      <c r="EU133" s="97"/>
      <c r="EV133" s="97"/>
      <c r="EW133" s="97"/>
      <c r="EX133" s="97"/>
      <c r="EY133" s="97"/>
      <c r="EZ133" s="97"/>
      <c r="FA133" s="97"/>
      <c r="FB133" s="97"/>
      <c r="FC133" s="97"/>
      <c r="FD133" s="97"/>
      <c r="FE133" s="97"/>
      <c r="FF133" s="97"/>
      <c r="FG133" s="97"/>
      <c r="FH133" s="97"/>
      <c r="FI133" s="97"/>
      <c r="FJ133" s="97"/>
      <c r="FK133" s="97"/>
      <c r="FL133" s="97"/>
      <c r="FM133" s="97"/>
      <c r="FN133" s="97"/>
      <c r="FO133" s="97"/>
      <c r="FP133" s="97"/>
      <c r="FQ133" s="97"/>
      <c r="FR133" s="97"/>
      <c r="FS133" s="97"/>
      <c r="FT133" s="97"/>
      <c r="FU133" s="97"/>
      <c r="FV133" s="97"/>
      <c r="FW133" s="97"/>
      <c r="FX133" s="97"/>
      <c r="FY133" s="97"/>
      <c r="FZ133" s="97"/>
      <c r="GA133" s="97"/>
      <c r="GB133" s="97"/>
      <c r="GC133" s="97"/>
      <c r="GD133" s="97"/>
      <c r="GE133" s="97"/>
      <c r="GF133" s="97"/>
      <c r="GG133" s="97"/>
      <c r="GH133" s="97"/>
      <c r="GI133" s="97"/>
      <c r="GJ133" s="97"/>
      <c r="GK133" s="97"/>
      <c r="GL133" s="97"/>
      <c r="GM133" s="97"/>
      <c r="GN133" s="97"/>
      <c r="GO133" s="97"/>
    </row>
    <row r="134" spans="1:197" s="96" customFormat="1" x14ac:dyDescent="0.25">
      <c r="A134" s="178"/>
      <c r="B134" s="178"/>
      <c r="C134" s="178"/>
      <c r="D134" s="178"/>
      <c r="E134" s="332"/>
      <c r="F134" s="178"/>
      <c r="H134" s="97"/>
      <c r="I134" s="97"/>
      <c r="J134" s="97"/>
      <c r="K134" s="97"/>
      <c r="L134" s="97"/>
      <c r="M134" s="97"/>
      <c r="N134" s="97"/>
      <c r="O134" s="97"/>
      <c r="P134" s="97"/>
      <c r="Q134" s="97"/>
      <c r="R134" s="97"/>
      <c r="S134" s="97"/>
      <c r="T134" s="97"/>
      <c r="U134" s="97"/>
      <c r="V134" s="97"/>
      <c r="W134" s="97"/>
      <c r="X134" s="97"/>
      <c r="Y134" s="97"/>
      <c r="Z134" s="97"/>
      <c r="AA134" s="97"/>
      <c r="AB134" s="97"/>
      <c r="AC134" s="97"/>
      <c r="AD134" s="97"/>
      <c r="AE134" s="97"/>
      <c r="AF134" s="97"/>
      <c r="AG134" s="97"/>
      <c r="AH134" s="97"/>
      <c r="AI134" s="97"/>
      <c r="AJ134" s="97"/>
      <c r="AK134" s="97"/>
      <c r="AL134" s="97"/>
      <c r="AM134" s="97"/>
      <c r="AN134" s="97"/>
      <c r="AO134" s="97"/>
      <c r="AP134" s="97"/>
      <c r="AQ134" s="97"/>
      <c r="AR134" s="97"/>
      <c r="AS134" s="97"/>
      <c r="AT134" s="97"/>
      <c r="AU134" s="97"/>
      <c r="AV134" s="97"/>
      <c r="AW134" s="97"/>
      <c r="AX134" s="97"/>
      <c r="AY134" s="97"/>
      <c r="AZ134" s="97"/>
      <c r="BA134" s="97"/>
      <c r="BB134" s="97"/>
      <c r="BC134" s="97"/>
      <c r="BD134" s="97"/>
      <c r="BE134" s="97"/>
      <c r="BF134" s="97"/>
      <c r="BG134" s="97"/>
      <c r="BH134" s="97"/>
      <c r="BI134" s="97"/>
      <c r="BJ134" s="97"/>
      <c r="BK134" s="97"/>
      <c r="BL134" s="97"/>
      <c r="BM134" s="97"/>
      <c r="BN134" s="97"/>
      <c r="BO134" s="97"/>
      <c r="BP134" s="97"/>
      <c r="BQ134" s="97"/>
      <c r="BR134" s="97"/>
      <c r="BS134" s="97"/>
      <c r="BT134" s="97"/>
      <c r="BU134" s="97"/>
      <c r="BV134" s="97"/>
      <c r="BW134" s="97"/>
      <c r="BX134" s="97"/>
      <c r="BY134" s="97"/>
      <c r="BZ134" s="97"/>
      <c r="CA134" s="97"/>
      <c r="CB134" s="97"/>
      <c r="CC134" s="97"/>
      <c r="CD134" s="97"/>
      <c r="CE134" s="97"/>
      <c r="CF134" s="97"/>
      <c r="CG134" s="97"/>
      <c r="CH134" s="97"/>
      <c r="CI134" s="97"/>
      <c r="CJ134" s="97"/>
      <c r="CK134" s="97"/>
      <c r="CL134" s="97"/>
      <c r="CM134" s="97"/>
      <c r="CN134" s="97"/>
      <c r="CO134" s="97"/>
      <c r="CP134" s="97"/>
      <c r="CQ134" s="97"/>
      <c r="CR134" s="97"/>
      <c r="CS134" s="97"/>
      <c r="CT134" s="97"/>
      <c r="CU134" s="97"/>
      <c r="CV134" s="97"/>
      <c r="CW134" s="97"/>
      <c r="CX134" s="97"/>
      <c r="CY134" s="97"/>
      <c r="CZ134" s="97"/>
      <c r="DA134" s="97"/>
      <c r="DB134" s="97"/>
      <c r="DC134" s="97"/>
      <c r="DD134" s="97"/>
      <c r="DE134" s="97"/>
      <c r="DF134" s="97"/>
      <c r="DG134" s="97"/>
      <c r="DH134" s="97"/>
      <c r="DI134" s="97"/>
      <c r="DJ134" s="97"/>
      <c r="DK134" s="97"/>
      <c r="DL134" s="97"/>
      <c r="DM134" s="97"/>
      <c r="DN134" s="97"/>
      <c r="DO134" s="97"/>
      <c r="DP134" s="97"/>
      <c r="DQ134" s="97"/>
      <c r="DR134" s="97"/>
      <c r="DS134" s="97"/>
      <c r="DT134" s="97"/>
      <c r="DU134" s="97"/>
      <c r="DV134" s="97"/>
      <c r="DW134" s="97"/>
      <c r="DX134" s="97"/>
      <c r="DY134" s="97"/>
      <c r="DZ134" s="97"/>
      <c r="EA134" s="97"/>
      <c r="EB134" s="97"/>
      <c r="EC134" s="97"/>
      <c r="ED134" s="97"/>
      <c r="EE134" s="97"/>
      <c r="EF134" s="97"/>
      <c r="EG134" s="97"/>
      <c r="EH134" s="97"/>
      <c r="EI134" s="97"/>
      <c r="EJ134" s="97"/>
      <c r="EK134" s="97"/>
      <c r="EL134" s="97"/>
      <c r="EM134" s="97"/>
      <c r="EN134" s="97"/>
      <c r="EO134" s="97"/>
      <c r="EP134" s="97"/>
      <c r="EQ134" s="97"/>
      <c r="ER134" s="97"/>
      <c r="ES134" s="97"/>
      <c r="ET134" s="97"/>
      <c r="EU134" s="97"/>
      <c r="EV134" s="97"/>
      <c r="EW134" s="97"/>
      <c r="EX134" s="97"/>
      <c r="EY134" s="97"/>
      <c r="EZ134" s="97"/>
      <c r="FA134" s="97"/>
      <c r="FB134" s="97"/>
      <c r="FC134" s="97"/>
      <c r="FD134" s="97"/>
      <c r="FE134" s="97"/>
      <c r="FF134" s="97"/>
      <c r="FG134" s="97"/>
      <c r="FH134" s="97"/>
      <c r="FI134" s="97"/>
      <c r="FJ134" s="97"/>
      <c r="FK134" s="97"/>
      <c r="FL134" s="97"/>
      <c r="FM134" s="97"/>
      <c r="FN134" s="97"/>
      <c r="FO134" s="97"/>
      <c r="FP134" s="97"/>
      <c r="FQ134" s="97"/>
      <c r="FR134" s="97"/>
      <c r="FS134" s="97"/>
      <c r="FT134" s="97"/>
      <c r="FU134" s="97"/>
      <c r="FV134" s="97"/>
      <c r="FW134" s="97"/>
      <c r="FX134" s="97"/>
      <c r="FY134" s="97"/>
      <c r="FZ134" s="97"/>
      <c r="GA134" s="97"/>
      <c r="GB134" s="97"/>
      <c r="GC134" s="97"/>
      <c r="GD134" s="97"/>
      <c r="GE134" s="97"/>
      <c r="GF134" s="97"/>
      <c r="GG134" s="97"/>
      <c r="GH134" s="97"/>
      <c r="GI134" s="97"/>
      <c r="GJ134" s="97"/>
      <c r="GK134" s="97"/>
      <c r="GL134" s="97"/>
      <c r="GM134" s="97"/>
      <c r="GN134" s="97"/>
      <c r="GO134" s="97"/>
    </row>
    <row r="135" spans="1:197" s="96" customFormat="1" x14ac:dyDescent="0.25">
      <c r="A135" s="178"/>
      <c r="B135" s="178"/>
      <c r="C135" s="178"/>
      <c r="D135" s="178"/>
      <c r="E135" s="332"/>
      <c r="F135" s="178"/>
      <c r="H135" s="97"/>
      <c r="I135" s="97"/>
      <c r="J135" s="97"/>
      <c r="K135" s="97"/>
      <c r="L135" s="97"/>
      <c r="M135" s="97"/>
      <c r="N135" s="97"/>
      <c r="O135" s="97"/>
      <c r="P135" s="97"/>
      <c r="Q135" s="97"/>
      <c r="R135" s="97"/>
      <c r="S135" s="97"/>
      <c r="T135" s="97"/>
      <c r="U135" s="97"/>
      <c r="V135" s="97"/>
      <c r="W135" s="97"/>
      <c r="X135" s="97"/>
      <c r="Y135" s="97"/>
      <c r="Z135" s="97"/>
      <c r="AA135" s="97"/>
      <c r="AB135" s="97"/>
      <c r="AC135" s="97"/>
      <c r="AD135" s="97"/>
      <c r="AE135" s="97"/>
      <c r="AF135" s="97"/>
      <c r="AG135" s="97"/>
      <c r="AH135" s="97"/>
      <c r="AI135" s="97"/>
      <c r="AJ135" s="97"/>
      <c r="AK135" s="97"/>
      <c r="AL135" s="97"/>
      <c r="AM135" s="97"/>
      <c r="AN135" s="97"/>
      <c r="AO135" s="97"/>
      <c r="AP135" s="97"/>
      <c r="AQ135" s="97"/>
      <c r="AR135" s="97"/>
      <c r="AS135" s="97"/>
      <c r="AT135" s="97"/>
      <c r="AU135" s="97"/>
      <c r="AV135" s="97"/>
      <c r="AW135" s="97"/>
      <c r="AX135" s="97"/>
      <c r="AY135" s="97"/>
      <c r="AZ135" s="97"/>
      <c r="BA135" s="97"/>
      <c r="BB135" s="97"/>
      <c r="BC135" s="97"/>
      <c r="BD135" s="97"/>
      <c r="BE135" s="97"/>
      <c r="BF135" s="97"/>
      <c r="BG135" s="97"/>
      <c r="BH135" s="97"/>
      <c r="BI135" s="97"/>
      <c r="BJ135" s="97"/>
      <c r="BK135" s="97"/>
      <c r="BL135" s="97"/>
      <c r="BM135" s="97"/>
      <c r="BN135" s="97"/>
      <c r="BO135" s="97"/>
      <c r="BP135" s="97"/>
      <c r="BQ135" s="97"/>
      <c r="BR135" s="97"/>
      <c r="BS135" s="97"/>
      <c r="BT135" s="97"/>
      <c r="BU135" s="97"/>
      <c r="BV135" s="97"/>
      <c r="BW135" s="97"/>
      <c r="BX135" s="97"/>
      <c r="BY135" s="97"/>
      <c r="BZ135" s="97"/>
      <c r="CA135" s="97"/>
      <c r="CB135" s="97"/>
      <c r="CC135" s="97"/>
      <c r="CD135" s="97"/>
      <c r="CE135" s="97"/>
      <c r="CF135" s="97"/>
      <c r="CG135" s="97"/>
      <c r="CH135" s="97"/>
      <c r="CI135" s="97"/>
      <c r="CJ135" s="97"/>
      <c r="CK135" s="97"/>
      <c r="CL135" s="97"/>
      <c r="CM135" s="97"/>
      <c r="CN135" s="97"/>
      <c r="CO135" s="97"/>
      <c r="CP135" s="97"/>
      <c r="CQ135" s="97"/>
      <c r="CR135" s="97"/>
      <c r="CS135" s="97"/>
      <c r="CT135" s="97"/>
      <c r="CU135" s="97"/>
      <c r="CV135" s="97"/>
      <c r="CW135" s="97"/>
      <c r="CX135" s="97"/>
      <c r="CY135" s="97"/>
      <c r="CZ135" s="97"/>
      <c r="DA135" s="97"/>
      <c r="DB135" s="97"/>
      <c r="DC135" s="97"/>
      <c r="DD135" s="97"/>
      <c r="DE135" s="97"/>
      <c r="DF135" s="97"/>
      <c r="DG135" s="97"/>
      <c r="DH135" s="97"/>
      <c r="DI135" s="97"/>
      <c r="DJ135" s="97"/>
      <c r="DK135" s="97"/>
      <c r="DL135" s="97"/>
      <c r="DM135" s="97"/>
      <c r="DN135" s="97"/>
      <c r="DO135" s="97"/>
      <c r="DP135" s="97"/>
      <c r="DQ135" s="97"/>
      <c r="DR135" s="97"/>
      <c r="DS135" s="97"/>
      <c r="DT135" s="97"/>
      <c r="DU135" s="97"/>
      <c r="DV135" s="97"/>
      <c r="DW135" s="97"/>
      <c r="DX135" s="97"/>
      <c r="DY135" s="97"/>
      <c r="DZ135" s="97"/>
      <c r="EA135" s="97"/>
      <c r="EB135" s="97"/>
      <c r="EC135" s="97"/>
      <c r="ED135" s="97"/>
      <c r="EE135" s="97"/>
      <c r="EF135" s="97"/>
      <c r="EG135" s="97"/>
      <c r="EH135" s="97"/>
      <c r="EI135" s="97"/>
      <c r="EJ135" s="97"/>
      <c r="EK135" s="97"/>
      <c r="EL135" s="97"/>
      <c r="EM135" s="97"/>
      <c r="EN135" s="97"/>
      <c r="EO135" s="97"/>
      <c r="EP135" s="97"/>
      <c r="EQ135" s="97"/>
      <c r="ER135" s="97"/>
      <c r="ES135" s="97"/>
      <c r="ET135" s="97"/>
      <c r="EU135" s="97"/>
      <c r="EV135" s="97"/>
      <c r="EW135" s="97"/>
      <c r="EX135" s="97"/>
      <c r="EY135" s="97"/>
      <c r="EZ135" s="97"/>
      <c r="FA135" s="97"/>
      <c r="FB135" s="97"/>
      <c r="FC135" s="97"/>
      <c r="FD135" s="97"/>
      <c r="FE135" s="97"/>
      <c r="FF135" s="97"/>
      <c r="FG135" s="97"/>
      <c r="FH135" s="97"/>
      <c r="FI135" s="97"/>
      <c r="FJ135" s="97"/>
      <c r="FK135" s="97"/>
      <c r="FL135" s="97"/>
      <c r="FM135" s="97"/>
      <c r="FN135" s="97"/>
      <c r="FO135" s="97"/>
      <c r="FP135" s="97"/>
      <c r="FQ135" s="97"/>
      <c r="FR135" s="97"/>
      <c r="FS135" s="97"/>
      <c r="FT135" s="97"/>
      <c r="FU135" s="97"/>
      <c r="FV135" s="97"/>
      <c r="FW135" s="97"/>
      <c r="FX135" s="97"/>
      <c r="FY135" s="97"/>
      <c r="FZ135" s="97"/>
      <c r="GA135" s="97"/>
      <c r="GB135" s="97"/>
      <c r="GC135" s="97"/>
      <c r="GD135" s="97"/>
      <c r="GE135" s="97"/>
      <c r="GF135" s="97"/>
      <c r="GG135" s="97"/>
      <c r="GH135" s="97"/>
      <c r="GI135" s="97"/>
      <c r="GJ135" s="97"/>
      <c r="GK135" s="97"/>
      <c r="GL135" s="97"/>
      <c r="GM135" s="97"/>
      <c r="GN135" s="97"/>
      <c r="GO135" s="97"/>
    </row>
    <row r="136" spans="1:197" s="96" customFormat="1" x14ac:dyDescent="0.25">
      <c r="A136" s="178"/>
      <c r="B136" s="178"/>
      <c r="C136" s="178"/>
      <c r="D136" s="178"/>
      <c r="E136" s="332"/>
      <c r="F136" s="178"/>
      <c r="H136" s="97"/>
      <c r="I136" s="97"/>
      <c r="J136" s="97"/>
      <c r="K136" s="97"/>
      <c r="L136" s="97"/>
      <c r="M136" s="97"/>
      <c r="N136" s="97"/>
      <c r="O136" s="97"/>
      <c r="P136" s="97"/>
      <c r="Q136" s="97"/>
      <c r="R136" s="97"/>
      <c r="S136" s="97"/>
      <c r="T136" s="97"/>
      <c r="U136" s="97"/>
      <c r="V136" s="97"/>
      <c r="W136" s="97"/>
      <c r="X136" s="97"/>
      <c r="Y136" s="97"/>
      <c r="Z136" s="97"/>
      <c r="AA136" s="97"/>
      <c r="AB136" s="97"/>
      <c r="AC136" s="97"/>
      <c r="AD136" s="97"/>
      <c r="AE136" s="97"/>
      <c r="AF136" s="97"/>
      <c r="AG136" s="97"/>
      <c r="AH136" s="97"/>
      <c r="AI136" s="97"/>
      <c r="AJ136" s="97"/>
      <c r="AK136" s="97"/>
      <c r="AL136" s="97"/>
      <c r="AM136" s="97"/>
      <c r="AN136" s="97"/>
      <c r="AO136" s="97"/>
      <c r="AP136" s="97"/>
      <c r="AQ136" s="97"/>
      <c r="AR136" s="97"/>
      <c r="AS136" s="97"/>
      <c r="AT136" s="97"/>
      <c r="AU136" s="97"/>
      <c r="AV136" s="97"/>
      <c r="AW136" s="97"/>
      <c r="AX136" s="97"/>
      <c r="AY136" s="97"/>
      <c r="AZ136" s="97"/>
      <c r="BA136" s="97"/>
      <c r="BB136" s="97"/>
      <c r="BC136" s="97"/>
      <c r="BD136" s="97"/>
      <c r="BE136" s="97"/>
      <c r="BF136" s="97"/>
      <c r="BG136" s="97"/>
      <c r="BH136" s="97"/>
      <c r="BI136" s="97"/>
      <c r="BJ136" s="97"/>
      <c r="BK136" s="97"/>
      <c r="BL136" s="97"/>
      <c r="BM136" s="97"/>
      <c r="BN136" s="97"/>
      <c r="BO136" s="97"/>
      <c r="BP136" s="97"/>
      <c r="BQ136" s="97"/>
      <c r="BR136" s="97"/>
      <c r="BS136" s="97"/>
      <c r="BT136" s="97"/>
      <c r="BU136" s="97"/>
      <c r="BV136" s="97"/>
      <c r="BW136" s="97"/>
      <c r="BX136" s="97"/>
      <c r="BY136" s="97"/>
      <c r="BZ136" s="97"/>
      <c r="CA136" s="97"/>
      <c r="CB136" s="97"/>
      <c r="CC136" s="97"/>
      <c r="CD136" s="97"/>
      <c r="CE136" s="97"/>
      <c r="CF136" s="97"/>
      <c r="CG136" s="97"/>
      <c r="CH136" s="97"/>
      <c r="CI136" s="97"/>
      <c r="CJ136" s="97"/>
      <c r="CK136" s="97"/>
      <c r="CL136" s="97"/>
      <c r="CM136" s="97"/>
      <c r="CN136" s="97"/>
      <c r="CO136" s="97"/>
      <c r="CP136" s="97"/>
      <c r="CQ136" s="97"/>
      <c r="CR136" s="97"/>
      <c r="CS136" s="97"/>
      <c r="CT136" s="97"/>
      <c r="CU136" s="97"/>
      <c r="CV136" s="97"/>
      <c r="CW136" s="97"/>
      <c r="CX136" s="97"/>
      <c r="CY136" s="97"/>
      <c r="CZ136" s="97"/>
      <c r="DA136" s="97"/>
      <c r="DB136" s="97"/>
      <c r="DC136" s="97"/>
      <c r="DD136" s="97"/>
      <c r="DE136" s="97"/>
      <c r="DF136" s="97"/>
      <c r="DG136" s="97"/>
      <c r="DH136" s="97"/>
      <c r="DI136" s="97"/>
      <c r="DJ136" s="97"/>
      <c r="DK136" s="97"/>
      <c r="DL136" s="97"/>
      <c r="DM136" s="97"/>
      <c r="DN136" s="97"/>
      <c r="DO136" s="97"/>
      <c r="DP136" s="97"/>
      <c r="DQ136" s="97"/>
      <c r="DR136" s="97"/>
      <c r="DS136" s="97"/>
      <c r="DT136" s="97"/>
      <c r="DU136" s="97"/>
      <c r="DV136" s="97"/>
      <c r="DW136" s="97"/>
      <c r="DX136" s="97"/>
      <c r="DY136" s="97"/>
      <c r="DZ136" s="97"/>
      <c r="EA136" s="97"/>
      <c r="EB136" s="97"/>
      <c r="EC136" s="97"/>
      <c r="ED136" s="97"/>
      <c r="EE136" s="97"/>
      <c r="EF136" s="97"/>
      <c r="EG136" s="97"/>
      <c r="EH136" s="97"/>
      <c r="EI136" s="97"/>
      <c r="EJ136" s="97"/>
      <c r="EK136" s="97"/>
      <c r="EL136" s="97"/>
      <c r="EM136" s="97"/>
      <c r="EN136" s="97"/>
      <c r="EO136" s="97"/>
      <c r="EP136" s="97"/>
      <c r="EQ136" s="97"/>
      <c r="ER136" s="97"/>
      <c r="ES136" s="97"/>
      <c r="ET136" s="97"/>
      <c r="EU136" s="97"/>
      <c r="EV136" s="97"/>
      <c r="EW136" s="97"/>
      <c r="EX136" s="97"/>
      <c r="EY136" s="97"/>
      <c r="EZ136" s="97"/>
      <c r="FA136" s="97"/>
      <c r="FB136" s="97"/>
      <c r="FC136" s="97"/>
      <c r="FD136" s="97"/>
      <c r="FE136" s="97"/>
      <c r="FF136" s="97"/>
      <c r="FG136" s="97"/>
      <c r="FH136" s="97"/>
      <c r="FI136" s="97"/>
      <c r="FJ136" s="97"/>
      <c r="FK136" s="97"/>
      <c r="FL136" s="97"/>
      <c r="FM136" s="97"/>
      <c r="FN136" s="97"/>
      <c r="FO136" s="97"/>
      <c r="FP136" s="97"/>
      <c r="FQ136" s="97"/>
      <c r="FR136" s="97"/>
      <c r="FS136" s="97"/>
      <c r="FT136" s="97"/>
      <c r="FU136" s="97"/>
      <c r="FV136" s="97"/>
      <c r="FW136" s="97"/>
      <c r="FX136" s="97"/>
      <c r="FY136" s="97"/>
      <c r="FZ136" s="97"/>
      <c r="GA136" s="97"/>
      <c r="GB136" s="97"/>
      <c r="GC136" s="97"/>
      <c r="GD136" s="97"/>
      <c r="GE136" s="97"/>
      <c r="GF136" s="97"/>
      <c r="GG136" s="97"/>
      <c r="GH136" s="97"/>
      <c r="GI136" s="97"/>
      <c r="GJ136" s="97"/>
      <c r="GK136" s="97"/>
      <c r="GL136" s="97"/>
      <c r="GM136" s="97"/>
      <c r="GN136" s="97"/>
      <c r="GO136" s="97"/>
    </row>
    <row r="137" spans="1:197" s="96" customFormat="1" x14ac:dyDescent="0.25">
      <c r="A137" s="178"/>
      <c r="B137" s="178"/>
      <c r="C137" s="178"/>
      <c r="D137" s="178"/>
      <c r="E137" s="332"/>
      <c r="F137" s="178"/>
      <c r="H137" s="97"/>
      <c r="I137" s="97"/>
      <c r="J137" s="97"/>
      <c r="K137" s="97"/>
      <c r="L137" s="97"/>
      <c r="M137" s="97"/>
      <c r="N137" s="97"/>
      <c r="O137" s="97"/>
      <c r="P137" s="97"/>
      <c r="Q137" s="97"/>
      <c r="R137" s="97"/>
      <c r="S137" s="97"/>
      <c r="T137" s="97"/>
      <c r="U137" s="97"/>
      <c r="V137" s="97"/>
      <c r="W137" s="97"/>
      <c r="X137" s="97"/>
      <c r="Y137" s="97"/>
      <c r="Z137" s="97"/>
      <c r="AA137" s="97"/>
      <c r="AB137" s="97"/>
      <c r="AC137" s="97"/>
      <c r="AD137" s="97"/>
      <c r="AE137" s="97"/>
      <c r="AF137" s="97"/>
      <c r="AG137" s="97"/>
      <c r="AH137" s="97"/>
      <c r="AI137" s="97"/>
      <c r="AJ137" s="97"/>
      <c r="AK137" s="97"/>
      <c r="AL137" s="97"/>
      <c r="AM137" s="97"/>
      <c r="AN137" s="97"/>
      <c r="AO137" s="97"/>
      <c r="AP137" s="97"/>
      <c r="AQ137" s="97"/>
      <c r="AR137" s="97"/>
      <c r="AS137" s="97"/>
      <c r="AT137" s="97"/>
      <c r="AU137" s="97"/>
      <c r="AV137" s="97"/>
      <c r="AW137" s="97"/>
      <c r="AX137" s="97"/>
      <c r="AY137" s="97"/>
      <c r="AZ137" s="97"/>
      <c r="BA137" s="97"/>
      <c r="BB137" s="97"/>
      <c r="BC137" s="97"/>
      <c r="BD137" s="97"/>
      <c r="BE137" s="97"/>
      <c r="BF137" s="97"/>
      <c r="BG137" s="97"/>
      <c r="BH137" s="97"/>
      <c r="BI137" s="97"/>
      <c r="BJ137" s="97"/>
      <c r="BK137" s="97"/>
      <c r="BL137" s="97"/>
      <c r="BM137" s="97"/>
      <c r="BN137" s="97"/>
      <c r="BO137" s="97"/>
      <c r="BP137" s="97"/>
      <c r="BQ137" s="97"/>
      <c r="BR137" s="97"/>
      <c r="BS137" s="97"/>
      <c r="BT137" s="97"/>
      <c r="BU137" s="97"/>
      <c r="BV137" s="97"/>
      <c r="BW137" s="97"/>
      <c r="BX137" s="97"/>
      <c r="BY137" s="97"/>
      <c r="BZ137" s="97"/>
      <c r="CA137" s="97"/>
      <c r="CB137" s="97"/>
      <c r="CC137" s="97"/>
      <c r="CD137" s="97"/>
      <c r="CE137" s="97"/>
      <c r="CF137" s="97"/>
      <c r="CG137" s="97"/>
      <c r="CH137" s="97"/>
      <c r="CI137" s="97"/>
      <c r="CJ137" s="97"/>
      <c r="CK137" s="97"/>
      <c r="CL137" s="97"/>
      <c r="CM137" s="97"/>
      <c r="CN137" s="97"/>
      <c r="CO137" s="97"/>
      <c r="CP137" s="97"/>
      <c r="CQ137" s="97"/>
      <c r="CR137" s="97"/>
      <c r="CS137" s="97"/>
      <c r="CT137" s="97"/>
      <c r="CU137" s="97"/>
      <c r="CV137" s="97"/>
      <c r="CW137" s="97"/>
      <c r="CX137" s="97"/>
      <c r="CY137" s="97"/>
      <c r="CZ137" s="97"/>
      <c r="DA137" s="97"/>
      <c r="DB137" s="97"/>
      <c r="DC137" s="97"/>
      <c r="DD137" s="97"/>
      <c r="DE137" s="97"/>
      <c r="DF137" s="97"/>
      <c r="DG137" s="97"/>
      <c r="DH137" s="97"/>
      <c r="DI137" s="97"/>
      <c r="DJ137" s="97"/>
      <c r="DK137" s="97"/>
      <c r="DL137" s="97"/>
      <c r="DM137" s="97"/>
      <c r="DN137" s="97"/>
      <c r="DO137" s="97"/>
      <c r="DP137" s="97"/>
      <c r="DQ137" s="97"/>
      <c r="DR137" s="97"/>
      <c r="DS137" s="97"/>
      <c r="DT137" s="97"/>
      <c r="DU137" s="97"/>
      <c r="DV137" s="97"/>
      <c r="DW137" s="97"/>
      <c r="DX137" s="97"/>
      <c r="DY137" s="97"/>
      <c r="DZ137" s="97"/>
      <c r="EA137" s="97"/>
      <c r="EB137" s="97"/>
      <c r="EC137" s="97"/>
      <c r="ED137" s="97"/>
      <c r="EE137" s="97"/>
      <c r="EF137" s="97"/>
      <c r="EG137" s="97"/>
      <c r="EH137" s="97"/>
      <c r="EI137" s="97"/>
      <c r="EJ137" s="97"/>
      <c r="EK137" s="97"/>
      <c r="EL137" s="97"/>
      <c r="EM137" s="97"/>
      <c r="EN137" s="97"/>
      <c r="EO137" s="97"/>
      <c r="EP137" s="97"/>
      <c r="EQ137" s="97"/>
      <c r="ER137" s="97"/>
      <c r="ES137" s="97"/>
      <c r="ET137" s="97"/>
      <c r="EU137" s="97"/>
      <c r="EV137" s="97"/>
      <c r="EW137" s="97"/>
      <c r="EX137" s="97"/>
      <c r="EY137" s="97"/>
      <c r="EZ137" s="97"/>
      <c r="FA137" s="97"/>
      <c r="FB137" s="97"/>
      <c r="FC137" s="97"/>
      <c r="FD137" s="97"/>
      <c r="FE137" s="97"/>
      <c r="FF137" s="97"/>
      <c r="FG137" s="97"/>
      <c r="FH137" s="97"/>
      <c r="FI137" s="97"/>
      <c r="FJ137" s="97"/>
      <c r="FK137" s="97"/>
      <c r="FL137" s="97"/>
      <c r="FM137" s="97"/>
      <c r="FN137" s="97"/>
      <c r="FO137" s="97"/>
      <c r="FP137" s="97"/>
      <c r="FQ137" s="97"/>
      <c r="FR137" s="97"/>
      <c r="FS137" s="97"/>
      <c r="FT137" s="97"/>
      <c r="FU137" s="97"/>
      <c r="FV137" s="97"/>
      <c r="FW137" s="97"/>
      <c r="FX137" s="97"/>
      <c r="FY137" s="97"/>
      <c r="FZ137" s="97"/>
      <c r="GA137" s="97"/>
      <c r="GB137" s="97"/>
      <c r="GC137" s="97"/>
      <c r="GD137" s="97"/>
      <c r="GE137" s="97"/>
      <c r="GF137" s="97"/>
      <c r="GG137" s="97"/>
      <c r="GH137" s="97"/>
      <c r="GI137" s="97"/>
      <c r="GJ137" s="97"/>
      <c r="GK137" s="97"/>
      <c r="GL137" s="97"/>
      <c r="GM137" s="97"/>
      <c r="GN137" s="97"/>
      <c r="GO137" s="97"/>
    </row>
    <row r="138" spans="1:197" s="96" customFormat="1" x14ac:dyDescent="0.25">
      <c r="A138" s="178"/>
      <c r="B138" s="178"/>
      <c r="C138" s="178"/>
      <c r="D138" s="178"/>
      <c r="E138" s="332"/>
      <c r="F138" s="178"/>
      <c r="H138" s="97"/>
      <c r="I138" s="97"/>
      <c r="J138" s="97"/>
      <c r="K138" s="97"/>
      <c r="L138" s="97"/>
      <c r="M138" s="97"/>
      <c r="N138" s="97"/>
      <c r="O138" s="97"/>
      <c r="P138" s="97"/>
      <c r="Q138" s="97"/>
      <c r="R138" s="97"/>
      <c r="S138" s="97"/>
      <c r="T138" s="97"/>
      <c r="U138" s="97"/>
      <c r="V138" s="97"/>
      <c r="W138" s="97"/>
      <c r="X138" s="97"/>
      <c r="Y138" s="97"/>
      <c r="Z138" s="97"/>
      <c r="AA138" s="97"/>
      <c r="AB138" s="97"/>
      <c r="AC138" s="97"/>
      <c r="AD138" s="97"/>
      <c r="AE138" s="97"/>
      <c r="AF138" s="97"/>
      <c r="AG138" s="97"/>
      <c r="AH138" s="97"/>
      <c r="AI138" s="97"/>
      <c r="AJ138" s="97"/>
      <c r="AK138" s="97"/>
      <c r="AL138" s="97"/>
      <c r="AM138" s="97"/>
      <c r="AN138" s="97"/>
      <c r="AO138" s="97"/>
      <c r="AP138" s="97"/>
      <c r="AQ138" s="97"/>
      <c r="AR138" s="97"/>
      <c r="AS138" s="97"/>
      <c r="AT138" s="97"/>
      <c r="AU138" s="97"/>
      <c r="AV138" s="97"/>
      <c r="AW138" s="97"/>
      <c r="AX138" s="97"/>
      <c r="AY138" s="97"/>
      <c r="AZ138" s="97"/>
      <c r="BA138" s="97"/>
      <c r="BB138" s="97"/>
      <c r="BC138" s="97"/>
      <c r="BD138" s="97"/>
      <c r="BE138" s="97"/>
      <c r="BF138" s="97"/>
      <c r="BG138" s="97"/>
      <c r="BH138" s="97"/>
      <c r="BI138" s="97"/>
      <c r="BJ138" s="97"/>
      <c r="BK138" s="97"/>
      <c r="BL138" s="97"/>
      <c r="BM138" s="97"/>
      <c r="BN138" s="97"/>
      <c r="BO138" s="97"/>
      <c r="BP138" s="97"/>
      <c r="BQ138" s="97"/>
      <c r="BR138" s="97"/>
      <c r="BS138" s="97"/>
      <c r="BT138" s="97"/>
      <c r="BU138" s="97"/>
      <c r="BV138" s="97"/>
      <c r="BW138" s="97"/>
      <c r="BX138" s="97"/>
      <c r="BY138" s="97"/>
      <c r="BZ138" s="97"/>
      <c r="CA138" s="97"/>
      <c r="CB138" s="97"/>
      <c r="CC138" s="97"/>
      <c r="CD138" s="97"/>
      <c r="CE138" s="97"/>
      <c r="CF138" s="97"/>
      <c r="CG138" s="97"/>
      <c r="CH138" s="97"/>
      <c r="CI138" s="97"/>
      <c r="CJ138" s="97"/>
      <c r="CK138" s="97"/>
      <c r="CL138" s="97"/>
      <c r="CM138" s="97"/>
      <c r="CN138" s="97"/>
      <c r="CO138" s="97"/>
      <c r="CP138" s="97"/>
      <c r="CQ138" s="97"/>
      <c r="CR138" s="97"/>
      <c r="CS138" s="97"/>
      <c r="CT138" s="97"/>
      <c r="CU138" s="97"/>
      <c r="CV138" s="97"/>
      <c r="CW138" s="97"/>
      <c r="CX138" s="97"/>
      <c r="CY138" s="97"/>
      <c r="CZ138" s="97"/>
      <c r="DA138" s="97"/>
      <c r="DB138" s="97"/>
      <c r="DC138" s="97"/>
      <c r="DD138" s="97"/>
      <c r="DE138" s="97"/>
      <c r="DF138" s="97"/>
      <c r="DG138" s="97"/>
      <c r="DH138" s="97"/>
      <c r="DI138" s="97"/>
      <c r="DJ138" s="97"/>
      <c r="DK138" s="97"/>
      <c r="DL138" s="97"/>
      <c r="DM138" s="97"/>
      <c r="DN138" s="97"/>
      <c r="DO138" s="97"/>
      <c r="DP138" s="97"/>
      <c r="DQ138" s="97"/>
      <c r="DR138" s="97"/>
      <c r="DS138" s="97"/>
      <c r="DT138" s="97"/>
      <c r="DU138" s="97"/>
      <c r="DV138" s="97"/>
      <c r="DW138" s="97"/>
      <c r="DX138" s="97"/>
      <c r="DY138" s="97"/>
      <c r="DZ138" s="97"/>
      <c r="EA138" s="97"/>
      <c r="EB138" s="97"/>
      <c r="EC138" s="97"/>
      <c r="ED138" s="97"/>
      <c r="EE138" s="97"/>
      <c r="EF138" s="97"/>
      <c r="EG138" s="97"/>
      <c r="EH138" s="97"/>
      <c r="EI138" s="97"/>
      <c r="EJ138" s="97"/>
      <c r="EK138" s="97"/>
      <c r="EL138" s="97"/>
      <c r="EM138" s="97"/>
      <c r="EN138" s="97"/>
      <c r="EO138" s="97"/>
      <c r="EP138" s="97"/>
      <c r="EQ138" s="97"/>
      <c r="ER138" s="97"/>
      <c r="ES138" s="97"/>
      <c r="ET138" s="97"/>
      <c r="EU138" s="97"/>
      <c r="EV138" s="97"/>
      <c r="EW138" s="97"/>
      <c r="EX138" s="97"/>
      <c r="EY138" s="97"/>
      <c r="EZ138" s="97"/>
      <c r="FA138" s="97"/>
      <c r="FB138" s="97"/>
      <c r="FC138" s="97"/>
      <c r="FD138" s="97"/>
      <c r="FE138" s="97"/>
      <c r="FF138" s="97"/>
      <c r="FG138" s="97"/>
      <c r="FH138" s="97"/>
      <c r="FI138" s="97"/>
      <c r="FJ138" s="97"/>
      <c r="FK138" s="97"/>
      <c r="FL138" s="97"/>
      <c r="FM138" s="97"/>
      <c r="FN138" s="97"/>
      <c r="FO138" s="97"/>
      <c r="FP138" s="97"/>
      <c r="FQ138" s="97"/>
      <c r="FR138" s="97"/>
      <c r="FS138" s="97"/>
      <c r="FT138" s="97"/>
      <c r="FU138" s="97"/>
      <c r="FV138" s="97"/>
      <c r="FW138" s="97"/>
      <c r="FX138" s="97"/>
      <c r="FY138" s="97"/>
      <c r="FZ138" s="97"/>
      <c r="GA138" s="97"/>
      <c r="GB138" s="97"/>
      <c r="GC138" s="97"/>
      <c r="GD138" s="97"/>
      <c r="GE138" s="97"/>
      <c r="GF138" s="97"/>
      <c r="GG138" s="97"/>
      <c r="GH138" s="97"/>
      <c r="GI138" s="97"/>
      <c r="GJ138" s="97"/>
      <c r="GK138" s="97"/>
      <c r="GL138" s="97"/>
      <c r="GM138" s="97"/>
      <c r="GN138" s="97"/>
      <c r="GO138" s="97"/>
    </row>
    <row r="139" spans="1:197" s="96" customFormat="1" x14ac:dyDescent="0.25">
      <c r="A139" s="178"/>
      <c r="B139" s="178"/>
      <c r="C139" s="178"/>
      <c r="D139" s="178"/>
      <c r="E139" s="332"/>
      <c r="F139" s="178"/>
      <c r="H139" s="97"/>
      <c r="I139" s="97"/>
      <c r="J139" s="97"/>
      <c r="K139" s="97"/>
      <c r="L139" s="97"/>
      <c r="M139" s="97"/>
      <c r="N139" s="97"/>
      <c r="O139" s="97"/>
      <c r="P139" s="97"/>
      <c r="Q139" s="97"/>
      <c r="R139" s="97"/>
      <c r="S139" s="97"/>
      <c r="T139" s="97"/>
      <c r="U139" s="97"/>
      <c r="V139" s="97"/>
      <c r="W139" s="97"/>
      <c r="X139" s="97"/>
      <c r="Y139" s="97"/>
      <c r="Z139" s="97"/>
      <c r="AA139" s="97"/>
      <c r="AB139" s="97"/>
      <c r="AC139" s="97"/>
      <c r="AD139" s="97"/>
      <c r="AE139" s="97"/>
      <c r="AF139" s="97"/>
      <c r="AG139" s="97"/>
      <c r="AH139" s="97"/>
      <c r="AI139" s="97"/>
      <c r="AJ139" s="97"/>
      <c r="AK139" s="97"/>
      <c r="AL139" s="97"/>
      <c r="AM139" s="97"/>
      <c r="AN139" s="97"/>
      <c r="AO139" s="97"/>
      <c r="AP139" s="97"/>
      <c r="AQ139" s="97"/>
      <c r="AR139" s="97"/>
      <c r="AS139" s="97"/>
      <c r="AT139" s="97"/>
      <c r="AU139" s="97"/>
      <c r="AV139" s="97"/>
      <c r="AW139" s="97"/>
      <c r="AX139" s="97"/>
      <c r="AY139" s="97"/>
      <c r="AZ139" s="97"/>
      <c r="BA139" s="97"/>
      <c r="BB139" s="97"/>
      <c r="BC139" s="97"/>
      <c r="BD139" s="97"/>
      <c r="BE139" s="97"/>
      <c r="BF139" s="97"/>
      <c r="BG139" s="97"/>
      <c r="BH139" s="97"/>
      <c r="BI139" s="97"/>
      <c r="BJ139" s="97"/>
      <c r="BK139" s="97"/>
      <c r="BL139" s="97"/>
      <c r="BM139" s="97"/>
      <c r="BN139" s="97"/>
      <c r="BO139" s="97"/>
      <c r="BP139" s="97"/>
      <c r="BQ139" s="97"/>
      <c r="BR139" s="97"/>
      <c r="BS139" s="97"/>
      <c r="BT139" s="97"/>
      <c r="BU139" s="97"/>
      <c r="BV139" s="97"/>
      <c r="BW139" s="97"/>
      <c r="BX139" s="97"/>
      <c r="BY139" s="97"/>
      <c r="BZ139" s="97"/>
      <c r="CA139" s="97"/>
      <c r="CB139" s="97"/>
      <c r="CC139" s="97"/>
      <c r="CD139" s="97"/>
      <c r="CE139" s="97"/>
      <c r="CF139" s="97"/>
      <c r="CG139" s="97"/>
      <c r="CH139" s="97"/>
      <c r="CI139" s="97"/>
      <c r="CJ139" s="97"/>
      <c r="CK139" s="97"/>
      <c r="CL139" s="97"/>
      <c r="CM139" s="97"/>
      <c r="CN139" s="97"/>
      <c r="CO139" s="97"/>
      <c r="CP139" s="97"/>
      <c r="CQ139" s="97"/>
      <c r="CR139" s="97"/>
      <c r="CS139" s="97"/>
      <c r="CT139" s="97"/>
      <c r="CU139" s="97"/>
      <c r="CV139" s="97"/>
      <c r="CW139" s="97"/>
      <c r="CX139" s="97"/>
      <c r="CY139" s="97"/>
      <c r="CZ139" s="97"/>
      <c r="DA139" s="97"/>
      <c r="DB139" s="97"/>
      <c r="DC139" s="97"/>
      <c r="DD139" s="97"/>
      <c r="DE139" s="97"/>
      <c r="DF139" s="97"/>
      <c r="DG139" s="97"/>
      <c r="DH139" s="97"/>
      <c r="DI139" s="97"/>
      <c r="DJ139" s="97"/>
      <c r="DK139" s="97"/>
      <c r="DL139" s="97"/>
      <c r="DM139" s="97"/>
      <c r="DN139" s="97"/>
      <c r="DO139" s="97"/>
      <c r="DP139" s="97"/>
      <c r="DQ139" s="97"/>
      <c r="DR139" s="97"/>
      <c r="DS139" s="97"/>
      <c r="DT139" s="97"/>
      <c r="DU139" s="97"/>
      <c r="DV139" s="97"/>
      <c r="DW139" s="97"/>
      <c r="DX139" s="97"/>
      <c r="DY139" s="97"/>
      <c r="DZ139" s="97"/>
      <c r="EA139" s="97"/>
      <c r="EB139" s="97"/>
      <c r="EC139" s="97"/>
      <c r="ED139" s="97"/>
      <c r="EE139" s="97"/>
      <c r="EF139" s="97"/>
      <c r="EG139" s="97"/>
      <c r="EH139" s="97"/>
      <c r="EI139" s="97"/>
      <c r="EJ139" s="97"/>
      <c r="EK139" s="97"/>
      <c r="EL139" s="97"/>
      <c r="EM139" s="97"/>
      <c r="EN139" s="97"/>
      <c r="EO139" s="97"/>
      <c r="EP139" s="97"/>
      <c r="EQ139" s="97"/>
      <c r="ER139" s="97"/>
      <c r="ES139" s="97"/>
      <c r="ET139" s="97"/>
      <c r="EU139" s="97"/>
      <c r="EV139" s="97"/>
      <c r="EW139" s="97"/>
      <c r="EX139" s="97"/>
      <c r="EY139" s="97"/>
      <c r="EZ139" s="97"/>
      <c r="FA139" s="97"/>
      <c r="FB139" s="97"/>
      <c r="FC139" s="97"/>
      <c r="FD139" s="97"/>
      <c r="FE139" s="97"/>
      <c r="FF139" s="97"/>
      <c r="FG139" s="97"/>
      <c r="FH139" s="97"/>
      <c r="FI139" s="97"/>
      <c r="FJ139" s="97"/>
      <c r="FK139" s="97"/>
      <c r="FL139" s="97"/>
      <c r="FM139" s="97"/>
      <c r="FN139" s="97"/>
      <c r="FO139" s="97"/>
      <c r="FP139" s="97"/>
      <c r="FQ139" s="97"/>
      <c r="FR139" s="97"/>
      <c r="FS139" s="97"/>
      <c r="FT139" s="97"/>
      <c r="FU139" s="97"/>
      <c r="FV139" s="97"/>
      <c r="FW139" s="97"/>
      <c r="FX139" s="97"/>
      <c r="FY139" s="97"/>
      <c r="FZ139" s="97"/>
      <c r="GA139" s="97"/>
      <c r="GB139" s="97"/>
      <c r="GC139" s="97"/>
      <c r="GD139" s="97"/>
      <c r="GE139" s="97"/>
      <c r="GF139" s="97"/>
      <c r="GG139" s="97"/>
      <c r="GH139" s="97"/>
      <c r="GI139" s="97"/>
      <c r="GJ139" s="97"/>
      <c r="GK139" s="97"/>
      <c r="GL139" s="97"/>
      <c r="GM139" s="97"/>
      <c r="GN139" s="97"/>
      <c r="GO139" s="97"/>
    </row>
    <row r="140" spans="1:197" s="96" customFormat="1" x14ac:dyDescent="0.25">
      <c r="A140" s="178"/>
      <c r="B140" s="178"/>
      <c r="C140" s="178"/>
      <c r="D140" s="178"/>
      <c r="E140" s="332"/>
      <c r="F140" s="178"/>
      <c r="H140" s="97"/>
      <c r="I140" s="97"/>
      <c r="J140" s="97"/>
      <c r="K140" s="97"/>
      <c r="L140" s="97"/>
      <c r="M140" s="97"/>
      <c r="N140" s="97"/>
      <c r="O140" s="97"/>
      <c r="P140" s="97"/>
      <c r="Q140" s="97"/>
      <c r="R140" s="97"/>
      <c r="S140" s="97"/>
      <c r="T140" s="97"/>
      <c r="U140" s="97"/>
      <c r="V140" s="97"/>
      <c r="W140" s="97"/>
      <c r="X140" s="97"/>
      <c r="Y140" s="97"/>
      <c r="Z140" s="97"/>
      <c r="AA140" s="97"/>
      <c r="AB140" s="97"/>
      <c r="AC140" s="97"/>
      <c r="AD140" s="97"/>
      <c r="AE140" s="97"/>
      <c r="AF140" s="97"/>
      <c r="AG140" s="97"/>
      <c r="AH140" s="97"/>
      <c r="AI140" s="97"/>
      <c r="AJ140" s="97"/>
      <c r="AK140" s="97"/>
      <c r="AL140" s="97"/>
      <c r="AM140" s="97"/>
      <c r="AN140" s="97"/>
      <c r="AO140" s="97"/>
      <c r="AP140" s="97"/>
      <c r="AQ140" s="97"/>
      <c r="AR140" s="97"/>
      <c r="AS140" s="97"/>
      <c r="AT140" s="97"/>
      <c r="AU140" s="97"/>
      <c r="AV140" s="97"/>
      <c r="AW140" s="97"/>
      <c r="AX140" s="97"/>
      <c r="AY140" s="97"/>
      <c r="AZ140" s="97"/>
      <c r="BA140" s="97"/>
      <c r="BB140" s="97"/>
      <c r="BC140" s="97"/>
      <c r="BD140" s="97"/>
      <c r="BE140" s="97"/>
      <c r="BF140" s="97"/>
      <c r="BG140" s="97"/>
      <c r="BH140" s="97"/>
      <c r="BI140" s="97"/>
      <c r="BJ140" s="97"/>
      <c r="BK140" s="97"/>
      <c r="BL140" s="97"/>
      <c r="BM140" s="97"/>
      <c r="BN140" s="97"/>
      <c r="BO140" s="97"/>
      <c r="BP140" s="97"/>
      <c r="BQ140" s="97"/>
      <c r="BR140" s="97"/>
      <c r="BS140" s="97"/>
      <c r="BT140" s="97"/>
      <c r="BU140" s="97"/>
      <c r="BV140" s="97"/>
      <c r="BW140" s="97"/>
      <c r="BX140" s="97"/>
      <c r="BY140" s="97"/>
      <c r="BZ140" s="97"/>
      <c r="CA140" s="97"/>
      <c r="CB140" s="97"/>
      <c r="CC140" s="97"/>
      <c r="CD140" s="97"/>
      <c r="CE140" s="97"/>
      <c r="CF140" s="97"/>
      <c r="CG140" s="97"/>
      <c r="CH140" s="97"/>
      <c r="CI140" s="97"/>
      <c r="CJ140" s="97"/>
      <c r="CK140" s="97"/>
      <c r="CL140" s="97"/>
      <c r="CM140" s="97"/>
      <c r="CN140" s="97"/>
      <c r="CO140" s="97"/>
      <c r="CP140" s="97"/>
      <c r="CQ140" s="97"/>
      <c r="CR140" s="97"/>
      <c r="CS140" s="97"/>
      <c r="CT140" s="97"/>
      <c r="CU140" s="97"/>
      <c r="CV140" s="97"/>
      <c r="CW140" s="97"/>
      <c r="CX140" s="97"/>
      <c r="CY140" s="97"/>
      <c r="CZ140" s="97"/>
      <c r="DA140" s="97"/>
      <c r="DB140" s="97"/>
      <c r="DC140" s="97"/>
      <c r="DD140" s="97"/>
      <c r="DE140" s="97"/>
      <c r="DF140" s="97"/>
      <c r="DG140" s="97"/>
      <c r="DH140" s="97"/>
      <c r="DI140" s="97"/>
      <c r="DJ140" s="97"/>
      <c r="DK140" s="97"/>
      <c r="DL140" s="97"/>
      <c r="DM140" s="97"/>
      <c r="DN140" s="97"/>
      <c r="DO140" s="97"/>
      <c r="DP140" s="97"/>
      <c r="DQ140" s="97"/>
      <c r="DR140" s="97"/>
      <c r="DS140" s="97"/>
      <c r="DT140" s="97"/>
      <c r="DU140" s="97"/>
      <c r="DV140" s="97"/>
      <c r="DW140" s="97"/>
      <c r="DX140" s="97"/>
      <c r="DY140" s="97"/>
      <c r="DZ140" s="97"/>
      <c r="EA140" s="97"/>
      <c r="EB140" s="97"/>
      <c r="EC140" s="97"/>
      <c r="ED140" s="97"/>
      <c r="EE140" s="97"/>
      <c r="EF140" s="97"/>
      <c r="EG140" s="97"/>
      <c r="EH140" s="97"/>
      <c r="EI140" s="97"/>
      <c r="EJ140" s="97"/>
      <c r="EK140" s="97"/>
      <c r="EL140" s="97"/>
      <c r="EM140" s="97"/>
      <c r="EN140" s="97"/>
      <c r="EO140" s="97"/>
      <c r="EP140" s="97"/>
      <c r="EQ140" s="97"/>
      <c r="ER140" s="97"/>
      <c r="ES140" s="97"/>
      <c r="ET140" s="97"/>
      <c r="EU140" s="97"/>
      <c r="EV140" s="97"/>
      <c r="EW140" s="97"/>
      <c r="EX140" s="97"/>
      <c r="EY140" s="97"/>
      <c r="EZ140" s="97"/>
      <c r="FA140" s="97"/>
      <c r="FB140" s="97"/>
      <c r="FC140" s="97"/>
      <c r="FD140" s="97"/>
      <c r="FE140" s="97"/>
      <c r="FF140" s="97"/>
      <c r="FG140" s="97"/>
      <c r="FH140" s="97"/>
      <c r="FI140" s="97"/>
      <c r="FJ140" s="97"/>
      <c r="FK140" s="97"/>
      <c r="FL140" s="97"/>
      <c r="FM140" s="97"/>
      <c r="FN140" s="97"/>
      <c r="FO140" s="97"/>
      <c r="FP140" s="97"/>
      <c r="FQ140" s="97"/>
      <c r="FR140" s="97"/>
      <c r="FS140" s="97"/>
      <c r="FT140" s="97"/>
      <c r="FU140" s="97"/>
      <c r="FV140" s="97"/>
      <c r="FW140" s="97"/>
      <c r="FX140" s="97"/>
      <c r="FY140" s="97"/>
      <c r="FZ140" s="97"/>
      <c r="GA140" s="97"/>
      <c r="GB140" s="97"/>
      <c r="GC140" s="97"/>
      <c r="GD140" s="97"/>
      <c r="GE140" s="97"/>
      <c r="GF140" s="97"/>
      <c r="GG140" s="97"/>
      <c r="GH140" s="97"/>
      <c r="GI140" s="97"/>
      <c r="GJ140" s="97"/>
      <c r="GK140" s="97"/>
      <c r="GL140" s="97"/>
      <c r="GM140" s="97"/>
      <c r="GN140" s="97"/>
      <c r="GO140" s="97"/>
    </row>
    <row r="141" spans="1:197" s="96" customFormat="1" x14ac:dyDescent="0.25">
      <c r="A141" s="178"/>
      <c r="B141" s="178"/>
      <c r="C141" s="178"/>
      <c r="D141" s="178"/>
      <c r="E141" s="332"/>
      <c r="F141" s="178"/>
      <c r="H141" s="97"/>
      <c r="I141" s="97"/>
      <c r="J141" s="97"/>
      <c r="K141" s="97"/>
      <c r="L141" s="97"/>
      <c r="M141" s="97"/>
      <c r="N141" s="97"/>
      <c r="O141" s="97"/>
      <c r="P141" s="97"/>
      <c r="Q141" s="97"/>
      <c r="R141" s="97"/>
      <c r="S141" s="97"/>
      <c r="T141" s="97"/>
      <c r="U141" s="97"/>
      <c r="V141" s="97"/>
      <c r="W141" s="97"/>
      <c r="X141" s="97"/>
      <c r="Y141" s="97"/>
      <c r="Z141" s="97"/>
      <c r="AA141" s="97"/>
      <c r="AB141" s="97"/>
      <c r="AC141" s="97"/>
      <c r="AD141" s="97"/>
      <c r="AE141" s="97"/>
      <c r="AF141" s="97"/>
      <c r="AG141" s="97"/>
      <c r="AH141" s="97"/>
      <c r="AI141" s="97"/>
      <c r="AJ141" s="97"/>
      <c r="AK141" s="97"/>
      <c r="AL141" s="97"/>
      <c r="AM141" s="97"/>
      <c r="AN141" s="97"/>
      <c r="AO141" s="97"/>
      <c r="AP141" s="97"/>
      <c r="AQ141" s="97"/>
      <c r="AR141" s="97"/>
      <c r="AS141" s="97"/>
      <c r="AT141" s="97"/>
      <c r="AU141" s="97"/>
      <c r="AV141" s="97"/>
      <c r="AW141" s="97"/>
      <c r="AX141" s="97"/>
      <c r="AY141" s="97"/>
      <c r="AZ141" s="97"/>
      <c r="BA141" s="97"/>
      <c r="BB141" s="97"/>
      <c r="BC141" s="97"/>
      <c r="BD141" s="97"/>
      <c r="BE141" s="97"/>
      <c r="BF141" s="97"/>
      <c r="BG141" s="97"/>
      <c r="BH141" s="97"/>
      <c r="BI141" s="97"/>
      <c r="BJ141" s="97"/>
      <c r="BK141" s="97"/>
      <c r="BL141" s="97"/>
      <c r="BM141" s="97"/>
      <c r="BN141" s="97"/>
      <c r="BO141" s="97"/>
      <c r="BP141" s="97"/>
      <c r="BQ141" s="97"/>
      <c r="BR141" s="97"/>
      <c r="BS141" s="97"/>
      <c r="BT141" s="97"/>
      <c r="BU141" s="97"/>
      <c r="BV141" s="97"/>
      <c r="BW141" s="97"/>
      <c r="BX141" s="97"/>
      <c r="BY141" s="97"/>
      <c r="BZ141" s="97"/>
      <c r="CA141" s="97"/>
      <c r="CB141" s="97"/>
      <c r="CC141" s="97"/>
      <c r="CD141" s="97"/>
      <c r="CE141" s="97"/>
      <c r="CF141" s="97"/>
      <c r="CG141" s="97"/>
      <c r="CH141" s="97"/>
      <c r="CI141" s="97"/>
      <c r="CJ141" s="97"/>
      <c r="CK141" s="97"/>
      <c r="CL141" s="97"/>
      <c r="CM141" s="97"/>
      <c r="CN141" s="97"/>
      <c r="CO141" s="97"/>
      <c r="CP141" s="97"/>
      <c r="CQ141" s="97"/>
      <c r="CR141" s="97"/>
      <c r="CS141" s="97"/>
      <c r="CT141" s="97"/>
      <c r="CU141" s="97"/>
      <c r="CV141" s="97"/>
      <c r="CW141" s="97"/>
      <c r="CX141" s="97"/>
      <c r="CY141" s="97"/>
      <c r="CZ141" s="97"/>
      <c r="DA141" s="97"/>
      <c r="DB141" s="97"/>
      <c r="DC141" s="97"/>
      <c r="DD141" s="97"/>
      <c r="DE141" s="97"/>
      <c r="DF141" s="97"/>
      <c r="DG141" s="97"/>
      <c r="DH141" s="97"/>
      <c r="DI141" s="97"/>
      <c r="DJ141" s="97"/>
      <c r="DK141" s="97"/>
      <c r="DL141" s="97"/>
      <c r="DM141" s="97"/>
      <c r="DN141" s="97"/>
      <c r="DO141" s="97"/>
      <c r="DP141" s="97"/>
      <c r="DQ141" s="97"/>
      <c r="DR141" s="97"/>
      <c r="DS141" s="97"/>
      <c r="DT141" s="97"/>
      <c r="DU141" s="97"/>
      <c r="DV141" s="97"/>
      <c r="DW141" s="97"/>
      <c r="DX141" s="97"/>
      <c r="DY141" s="97"/>
      <c r="DZ141" s="97"/>
      <c r="EA141" s="97"/>
      <c r="EB141" s="97"/>
      <c r="EC141" s="97"/>
      <c r="ED141" s="97"/>
      <c r="EE141" s="97"/>
      <c r="EF141" s="97"/>
      <c r="EG141" s="97"/>
      <c r="EH141" s="97"/>
      <c r="EI141" s="97"/>
      <c r="EJ141" s="97"/>
      <c r="EK141" s="97"/>
      <c r="EL141" s="97"/>
      <c r="EM141" s="97"/>
      <c r="EN141" s="97"/>
      <c r="EO141" s="97"/>
      <c r="EP141" s="97"/>
      <c r="EQ141" s="97"/>
      <c r="ER141" s="97"/>
      <c r="ES141" s="97"/>
      <c r="ET141" s="97"/>
      <c r="EU141" s="97"/>
      <c r="EV141" s="97"/>
      <c r="EW141" s="97"/>
      <c r="EX141" s="97"/>
      <c r="EY141" s="97"/>
      <c r="EZ141" s="97"/>
      <c r="FA141" s="97"/>
      <c r="FB141" s="97"/>
      <c r="FC141" s="97"/>
      <c r="FD141" s="97"/>
      <c r="FE141" s="97"/>
      <c r="FF141" s="97"/>
      <c r="FG141" s="97"/>
      <c r="FH141" s="97"/>
      <c r="FI141" s="97"/>
      <c r="FJ141" s="97"/>
      <c r="FK141" s="97"/>
      <c r="FL141" s="97"/>
      <c r="FM141" s="97"/>
      <c r="FN141" s="97"/>
      <c r="FO141" s="97"/>
      <c r="FP141" s="97"/>
      <c r="FQ141" s="97"/>
      <c r="FR141" s="97"/>
      <c r="FS141" s="97"/>
      <c r="FT141" s="97"/>
      <c r="FU141" s="97"/>
      <c r="FV141" s="97"/>
      <c r="FW141" s="97"/>
      <c r="FX141" s="97"/>
      <c r="FY141" s="97"/>
      <c r="FZ141" s="97"/>
      <c r="GA141" s="97"/>
      <c r="GB141" s="97"/>
      <c r="GC141" s="97"/>
      <c r="GD141" s="97"/>
      <c r="GE141" s="97"/>
      <c r="GF141" s="97"/>
      <c r="GG141" s="97"/>
      <c r="GH141" s="97"/>
      <c r="GI141" s="97"/>
      <c r="GJ141" s="97"/>
      <c r="GK141" s="97"/>
      <c r="GL141" s="97"/>
      <c r="GM141" s="97"/>
      <c r="GN141" s="97"/>
      <c r="GO141" s="97"/>
    </row>
    <row r="142" spans="1:197" s="96" customFormat="1" x14ac:dyDescent="0.25">
      <c r="A142" s="178"/>
      <c r="B142" s="178"/>
      <c r="C142" s="178"/>
      <c r="D142" s="178"/>
      <c r="E142" s="332"/>
      <c r="F142" s="178"/>
      <c r="H142" s="97"/>
      <c r="I142" s="97"/>
      <c r="J142" s="97"/>
      <c r="K142" s="97"/>
      <c r="L142" s="97"/>
      <c r="M142" s="97"/>
      <c r="N142" s="97"/>
      <c r="O142" s="97"/>
      <c r="P142" s="97"/>
      <c r="Q142" s="97"/>
      <c r="R142" s="97"/>
      <c r="S142" s="97"/>
      <c r="T142" s="97"/>
      <c r="U142" s="97"/>
      <c r="V142" s="97"/>
      <c r="W142" s="97"/>
      <c r="X142" s="97"/>
      <c r="Y142" s="97"/>
      <c r="Z142" s="97"/>
      <c r="AA142" s="97"/>
      <c r="AB142" s="97"/>
      <c r="AC142" s="97"/>
      <c r="AD142" s="97"/>
      <c r="AE142" s="97"/>
      <c r="AF142" s="97"/>
      <c r="AG142" s="97"/>
      <c r="AH142" s="97"/>
      <c r="AI142" s="97"/>
      <c r="AJ142" s="97"/>
      <c r="AK142" s="97"/>
      <c r="AL142" s="97"/>
      <c r="AM142" s="97"/>
      <c r="AN142" s="97"/>
      <c r="AO142" s="97"/>
      <c r="AP142" s="97"/>
      <c r="AQ142" s="97"/>
      <c r="AR142" s="97"/>
      <c r="AS142" s="97"/>
      <c r="AT142" s="97"/>
      <c r="AU142" s="97"/>
      <c r="AV142" s="97"/>
      <c r="AW142" s="97"/>
      <c r="AX142" s="97"/>
      <c r="AY142" s="97"/>
      <c r="AZ142" s="97"/>
      <c r="BA142" s="97"/>
      <c r="BB142" s="97"/>
      <c r="BC142" s="97"/>
      <c r="BD142" s="97"/>
      <c r="BE142" s="97"/>
      <c r="BF142" s="97"/>
      <c r="BG142" s="97"/>
      <c r="BH142" s="97"/>
      <c r="BI142" s="97"/>
      <c r="BJ142" s="97"/>
      <c r="BK142" s="97"/>
      <c r="BL142" s="97"/>
      <c r="BM142" s="97"/>
      <c r="BN142" s="97"/>
      <c r="BO142" s="97"/>
      <c r="BP142" s="97"/>
      <c r="BQ142" s="97"/>
      <c r="BR142" s="97"/>
      <c r="BS142" s="97"/>
      <c r="BT142" s="97"/>
      <c r="BU142" s="97"/>
      <c r="BV142" s="97"/>
      <c r="BW142" s="97"/>
      <c r="BX142" s="97"/>
      <c r="BY142" s="97"/>
      <c r="BZ142" s="97"/>
      <c r="CA142" s="97"/>
      <c r="CB142" s="97"/>
      <c r="CC142" s="97"/>
      <c r="CD142" s="97"/>
      <c r="CE142" s="97"/>
      <c r="CF142" s="97"/>
      <c r="CG142" s="97"/>
      <c r="CH142" s="97"/>
      <c r="CI142" s="97"/>
      <c r="CJ142" s="97"/>
      <c r="CK142" s="97"/>
      <c r="CL142" s="97"/>
      <c r="CM142" s="97"/>
      <c r="CN142" s="97"/>
      <c r="CO142" s="97"/>
      <c r="CP142" s="97"/>
      <c r="CQ142" s="97"/>
      <c r="CR142" s="97"/>
      <c r="CS142" s="97"/>
      <c r="CT142" s="97"/>
      <c r="CU142" s="97"/>
      <c r="CV142" s="97"/>
      <c r="CW142" s="97"/>
      <c r="CX142" s="97"/>
      <c r="CY142" s="97"/>
      <c r="CZ142" s="97"/>
      <c r="DA142" s="97"/>
      <c r="DB142" s="97"/>
      <c r="DC142" s="97"/>
      <c r="DD142" s="97"/>
      <c r="DE142" s="97"/>
      <c r="DF142" s="97"/>
      <c r="DG142" s="97"/>
      <c r="DH142" s="97"/>
      <c r="DI142" s="97"/>
      <c r="DJ142" s="97"/>
      <c r="DK142" s="97"/>
      <c r="DL142" s="97"/>
      <c r="DM142" s="97"/>
      <c r="DN142" s="97"/>
      <c r="DO142" s="97"/>
      <c r="DP142" s="97"/>
      <c r="DQ142" s="97"/>
      <c r="DR142" s="97"/>
      <c r="DS142" s="97"/>
      <c r="DT142" s="97"/>
      <c r="DU142" s="97"/>
      <c r="DV142" s="97"/>
      <c r="DW142" s="97"/>
      <c r="DX142" s="97"/>
      <c r="DY142" s="97"/>
      <c r="DZ142" s="97"/>
      <c r="EA142" s="97"/>
      <c r="EB142" s="97"/>
      <c r="EC142" s="97"/>
      <c r="ED142" s="97"/>
      <c r="EE142" s="97"/>
      <c r="EF142" s="97"/>
      <c r="EG142" s="97"/>
      <c r="EH142" s="97"/>
      <c r="EI142" s="97"/>
      <c r="EJ142" s="97"/>
      <c r="EK142" s="97"/>
      <c r="EL142" s="97"/>
      <c r="EM142" s="97"/>
      <c r="EN142" s="97"/>
      <c r="EO142" s="97"/>
      <c r="EP142" s="97"/>
      <c r="EQ142" s="97"/>
      <c r="ER142" s="97"/>
      <c r="ES142" s="97"/>
      <c r="ET142" s="97"/>
      <c r="EU142" s="97"/>
      <c r="EV142" s="97"/>
      <c r="EW142" s="97"/>
      <c r="EX142" s="97"/>
      <c r="EY142" s="97"/>
      <c r="EZ142" s="97"/>
      <c r="FA142" s="97"/>
      <c r="FB142" s="97"/>
      <c r="FC142" s="97"/>
      <c r="FD142" s="97"/>
      <c r="FE142" s="97"/>
      <c r="FF142" s="97"/>
      <c r="FG142" s="97"/>
      <c r="FH142" s="97"/>
      <c r="FI142" s="97"/>
      <c r="FJ142" s="97"/>
      <c r="FK142" s="97"/>
      <c r="FL142" s="97"/>
      <c r="FM142" s="97"/>
      <c r="FN142" s="97"/>
      <c r="FO142" s="97"/>
      <c r="FP142" s="97"/>
      <c r="FQ142" s="97"/>
      <c r="FR142" s="97"/>
      <c r="FS142" s="97"/>
      <c r="FT142" s="97"/>
      <c r="FU142" s="97"/>
      <c r="FV142" s="97"/>
      <c r="FW142" s="97"/>
      <c r="FX142" s="97"/>
      <c r="FY142" s="97"/>
      <c r="FZ142" s="97"/>
      <c r="GA142" s="97"/>
      <c r="GB142" s="97"/>
      <c r="GC142" s="97"/>
      <c r="GD142" s="97"/>
      <c r="GE142" s="97"/>
      <c r="GF142" s="97"/>
      <c r="GG142" s="97"/>
      <c r="GH142" s="97"/>
      <c r="GI142" s="97"/>
      <c r="GJ142" s="97"/>
      <c r="GK142" s="97"/>
      <c r="GL142" s="97"/>
      <c r="GM142" s="97"/>
      <c r="GN142" s="97"/>
      <c r="GO142" s="97"/>
    </row>
    <row r="143" spans="1:197" s="96" customFormat="1" x14ac:dyDescent="0.25">
      <c r="A143" s="178"/>
      <c r="B143" s="178"/>
      <c r="C143" s="178"/>
      <c r="D143" s="178"/>
      <c r="E143" s="332"/>
      <c r="F143" s="178"/>
      <c r="H143" s="97"/>
      <c r="I143" s="97"/>
      <c r="J143" s="97"/>
      <c r="K143" s="97"/>
      <c r="L143" s="97"/>
      <c r="M143" s="97"/>
      <c r="N143" s="97"/>
      <c r="O143" s="97"/>
      <c r="P143" s="97"/>
      <c r="Q143" s="97"/>
      <c r="R143" s="97"/>
      <c r="S143" s="97"/>
      <c r="T143" s="97"/>
      <c r="U143" s="97"/>
      <c r="V143" s="97"/>
      <c r="W143" s="97"/>
      <c r="X143" s="97"/>
      <c r="Y143" s="97"/>
      <c r="Z143" s="97"/>
      <c r="AA143" s="97"/>
      <c r="AB143" s="97"/>
      <c r="AC143" s="97"/>
      <c r="AD143" s="97"/>
      <c r="AE143" s="97"/>
      <c r="AF143" s="97"/>
      <c r="AG143" s="97"/>
      <c r="AH143" s="97"/>
      <c r="AI143" s="97"/>
      <c r="AJ143" s="97"/>
      <c r="AK143" s="97"/>
      <c r="AL143" s="97"/>
      <c r="AM143" s="97"/>
      <c r="AN143" s="97"/>
      <c r="AO143" s="97"/>
      <c r="AP143" s="97"/>
      <c r="AQ143" s="97"/>
      <c r="AR143" s="97"/>
      <c r="AS143" s="97"/>
      <c r="AT143" s="97"/>
      <c r="AU143" s="97"/>
      <c r="AV143" s="97"/>
      <c r="AW143" s="97"/>
      <c r="AX143" s="97"/>
      <c r="AY143" s="97"/>
      <c r="AZ143" s="97"/>
      <c r="BA143" s="97"/>
      <c r="BB143" s="97"/>
      <c r="BC143" s="97"/>
      <c r="BD143" s="97"/>
      <c r="BE143" s="97"/>
      <c r="BF143" s="97"/>
      <c r="BG143" s="97"/>
      <c r="BH143" s="97"/>
      <c r="BI143" s="97"/>
      <c r="BJ143" s="97"/>
      <c r="BK143" s="97"/>
      <c r="BL143" s="97"/>
      <c r="BM143" s="97"/>
      <c r="BN143" s="97"/>
      <c r="BO143" s="97"/>
      <c r="BP143" s="97"/>
      <c r="BQ143" s="97"/>
      <c r="BR143" s="97"/>
      <c r="BS143" s="97"/>
      <c r="BT143" s="97"/>
      <c r="BU143" s="97"/>
      <c r="BV143" s="97"/>
      <c r="BW143" s="97"/>
      <c r="BX143" s="97"/>
      <c r="BY143" s="97"/>
      <c r="BZ143" s="97"/>
      <c r="CA143" s="97"/>
      <c r="CB143" s="97"/>
      <c r="CC143" s="97"/>
      <c r="CD143" s="97"/>
      <c r="CE143" s="97"/>
      <c r="CF143" s="97"/>
      <c r="CG143" s="97"/>
      <c r="CH143" s="97"/>
      <c r="CI143" s="97"/>
      <c r="CJ143" s="97"/>
      <c r="CK143" s="97"/>
      <c r="CL143" s="97"/>
      <c r="CM143" s="97"/>
      <c r="CN143" s="97"/>
      <c r="CO143" s="97"/>
      <c r="CP143" s="97"/>
      <c r="CQ143" s="97"/>
      <c r="CR143" s="97"/>
      <c r="CS143" s="97"/>
      <c r="CT143" s="97"/>
      <c r="CU143" s="97"/>
      <c r="CV143" s="97"/>
      <c r="CW143" s="97"/>
      <c r="CX143" s="97"/>
      <c r="CY143" s="97"/>
      <c r="CZ143" s="97"/>
      <c r="DA143" s="97"/>
      <c r="DB143" s="97"/>
      <c r="DC143" s="97"/>
      <c r="DD143" s="97"/>
      <c r="DE143" s="97"/>
      <c r="DF143" s="97"/>
      <c r="DG143" s="97"/>
      <c r="DH143" s="97"/>
      <c r="DI143" s="97"/>
      <c r="DJ143" s="97"/>
      <c r="DK143" s="97"/>
      <c r="DL143" s="97"/>
      <c r="DM143" s="97"/>
      <c r="DN143" s="97"/>
      <c r="DO143" s="97"/>
      <c r="DP143" s="97"/>
      <c r="DQ143" s="97"/>
      <c r="DR143" s="97"/>
      <c r="DS143" s="97"/>
      <c r="DT143" s="97"/>
      <c r="DU143" s="97"/>
      <c r="DV143" s="97"/>
      <c r="DW143" s="97"/>
      <c r="DX143" s="97"/>
      <c r="DY143" s="97"/>
      <c r="DZ143" s="97"/>
      <c r="EA143" s="97"/>
      <c r="EB143" s="97"/>
      <c r="EC143" s="97"/>
      <c r="ED143" s="97"/>
      <c r="EE143" s="97"/>
      <c r="EF143" s="97"/>
      <c r="EG143" s="97"/>
      <c r="EH143" s="97"/>
      <c r="EI143" s="97"/>
      <c r="EJ143" s="97"/>
      <c r="EK143" s="97"/>
      <c r="EL143" s="97"/>
      <c r="EM143" s="97"/>
      <c r="EN143" s="97"/>
      <c r="EO143" s="97"/>
      <c r="EP143" s="97"/>
      <c r="EQ143" s="97"/>
      <c r="ER143" s="97"/>
      <c r="ES143" s="97"/>
      <c r="ET143" s="97"/>
      <c r="EU143" s="97"/>
      <c r="EV143" s="97"/>
      <c r="EW143" s="97"/>
      <c r="EX143" s="97"/>
      <c r="EY143" s="97"/>
      <c r="EZ143" s="97"/>
      <c r="FA143" s="97"/>
      <c r="FB143" s="97"/>
      <c r="FC143" s="97"/>
      <c r="FD143" s="97"/>
      <c r="FE143" s="97"/>
      <c r="FF143" s="97"/>
      <c r="FG143" s="97"/>
      <c r="FH143" s="97"/>
      <c r="FI143" s="97"/>
      <c r="FJ143" s="97"/>
      <c r="FK143" s="97"/>
      <c r="FL143" s="97"/>
      <c r="FM143" s="97"/>
      <c r="FN143" s="97"/>
      <c r="FO143" s="97"/>
      <c r="FP143" s="97"/>
      <c r="FQ143" s="97"/>
      <c r="FR143" s="97"/>
      <c r="FS143" s="97"/>
      <c r="FT143" s="97"/>
      <c r="FU143" s="97"/>
      <c r="FV143" s="97"/>
      <c r="FW143" s="97"/>
      <c r="FX143" s="97"/>
      <c r="FY143" s="97"/>
      <c r="FZ143" s="97"/>
      <c r="GA143" s="97"/>
      <c r="GB143" s="97"/>
      <c r="GC143" s="97"/>
      <c r="GD143" s="97"/>
      <c r="GE143" s="97"/>
      <c r="GF143" s="97"/>
      <c r="GG143" s="97"/>
      <c r="GH143" s="97"/>
      <c r="GI143" s="97"/>
      <c r="GJ143" s="97"/>
      <c r="GK143" s="97"/>
      <c r="GL143" s="97"/>
      <c r="GM143" s="97"/>
      <c r="GN143" s="97"/>
      <c r="GO143" s="97"/>
    </row>
    <row r="144" spans="1:197" s="96" customFormat="1" x14ac:dyDescent="0.25">
      <c r="A144" s="178"/>
      <c r="B144" s="178"/>
      <c r="C144" s="178"/>
      <c r="D144" s="178"/>
      <c r="E144" s="332"/>
      <c r="F144" s="178"/>
      <c r="H144" s="97"/>
      <c r="I144" s="97"/>
      <c r="J144" s="97"/>
      <c r="K144" s="97"/>
      <c r="L144" s="97"/>
      <c r="M144" s="97"/>
      <c r="N144" s="97"/>
      <c r="O144" s="97"/>
      <c r="P144" s="97"/>
      <c r="Q144" s="97"/>
      <c r="R144" s="97"/>
      <c r="S144" s="97"/>
      <c r="T144" s="97"/>
      <c r="U144" s="97"/>
      <c r="V144" s="97"/>
      <c r="W144" s="97"/>
      <c r="X144" s="97"/>
      <c r="Y144" s="97"/>
      <c r="Z144" s="97"/>
      <c r="AA144" s="97"/>
      <c r="AB144" s="97"/>
      <c r="AC144" s="97"/>
      <c r="AD144" s="97"/>
      <c r="AE144" s="97"/>
      <c r="AF144" s="97"/>
      <c r="AG144" s="97"/>
      <c r="AH144" s="97"/>
      <c r="AI144" s="97"/>
      <c r="AJ144" s="97"/>
      <c r="AK144" s="97"/>
      <c r="AL144" s="97"/>
      <c r="AM144" s="97"/>
      <c r="AN144" s="97"/>
      <c r="AO144" s="97"/>
      <c r="AP144" s="97"/>
      <c r="AQ144" s="97"/>
      <c r="AR144" s="97"/>
      <c r="AS144" s="97"/>
      <c r="AT144" s="97"/>
      <c r="AU144" s="97"/>
      <c r="AV144" s="97"/>
      <c r="AW144" s="97"/>
      <c r="AX144" s="97"/>
      <c r="AY144" s="97"/>
      <c r="AZ144" s="97"/>
      <c r="BA144" s="97"/>
      <c r="BB144" s="97"/>
      <c r="BC144" s="97"/>
      <c r="BD144" s="97"/>
      <c r="BE144" s="97"/>
      <c r="BF144" s="97"/>
      <c r="BG144" s="97"/>
      <c r="BH144" s="97"/>
      <c r="BI144" s="97"/>
      <c r="BJ144" s="97"/>
      <c r="BK144" s="97"/>
      <c r="BL144" s="97"/>
      <c r="BM144" s="97"/>
      <c r="BN144" s="97"/>
      <c r="BO144" s="97"/>
      <c r="BP144" s="97"/>
      <c r="BQ144" s="97"/>
      <c r="BR144" s="97"/>
      <c r="BS144" s="97"/>
      <c r="BT144" s="97"/>
      <c r="BU144" s="97"/>
      <c r="BV144" s="97"/>
      <c r="BW144" s="97"/>
      <c r="BX144" s="97"/>
      <c r="BY144" s="97"/>
      <c r="BZ144" s="97"/>
      <c r="CA144" s="97"/>
      <c r="CB144" s="97"/>
      <c r="CC144" s="97"/>
      <c r="CD144" s="97"/>
      <c r="CE144" s="97"/>
      <c r="CF144" s="97"/>
      <c r="CG144" s="97"/>
      <c r="CH144" s="97"/>
      <c r="CI144" s="97"/>
      <c r="CJ144" s="97"/>
      <c r="CK144" s="97"/>
      <c r="CL144" s="97"/>
      <c r="CM144" s="97"/>
      <c r="CN144" s="97"/>
      <c r="CO144" s="97"/>
      <c r="CP144" s="97"/>
      <c r="CQ144" s="97"/>
      <c r="CR144" s="97"/>
      <c r="CS144" s="97"/>
      <c r="CT144" s="97"/>
      <c r="CU144" s="97"/>
      <c r="CV144" s="97"/>
      <c r="CW144" s="97"/>
      <c r="CX144" s="97"/>
      <c r="CY144" s="97"/>
      <c r="CZ144" s="97"/>
      <c r="DA144" s="97"/>
      <c r="DB144" s="97"/>
      <c r="DC144" s="97"/>
      <c r="DD144" s="97"/>
      <c r="DE144" s="97"/>
      <c r="DF144" s="97"/>
      <c r="DG144" s="97"/>
      <c r="DH144" s="97"/>
      <c r="DI144" s="97"/>
      <c r="DJ144" s="97"/>
      <c r="DK144" s="97"/>
      <c r="DL144" s="97"/>
      <c r="DM144" s="97"/>
      <c r="DN144" s="97"/>
      <c r="DO144" s="97"/>
      <c r="DP144" s="97"/>
      <c r="DQ144" s="97"/>
      <c r="DR144" s="97"/>
      <c r="DS144" s="97"/>
      <c r="DT144" s="97"/>
      <c r="DU144" s="97"/>
      <c r="DV144" s="97"/>
      <c r="DW144" s="97"/>
      <c r="DX144" s="97"/>
      <c r="DY144" s="97"/>
      <c r="DZ144" s="97"/>
      <c r="EA144" s="97"/>
      <c r="EB144" s="97"/>
      <c r="EC144" s="97"/>
      <c r="ED144" s="97"/>
      <c r="EE144" s="97"/>
      <c r="EF144" s="97"/>
      <c r="EG144" s="97"/>
      <c r="EH144" s="97"/>
      <c r="EI144" s="97"/>
      <c r="EJ144" s="97"/>
      <c r="EK144" s="97"/>
      <c r="EL144" s="97"/>
      <c r="EM144" s="97"/>
      <c r="EN144" s="97"/>
      <c r="EO144" s="97"/>
      <c r="EP144" s="97"/>
      <c r="EQ144" s="97"/>
      <c r="ER144" s="97"/>
      <c r="ES144" s="97"/>
      <c r="ET144" s="97"/>
      <c r="EU144" s="97"/>
      <c r="EV144" s="97"/>
      <c r="EW144" s="97"/>
      <c r="EX144" s="97"/>
      <c r="EY144" s="97"/>
      <c r="EZ144" s="97"/>
      <c r="FA144" s="97"/>
      <c r="FB144" s="97"/>
      <c r="FC144" s="97"/>
      <c r="FD144" s="97"/>
      <c r="FE144" s="97"/>
      <c r="FF144" s="97"/>
      <c r="FG144" s="97"/>
      <c r="FH144" s="97"/>
      <c r="FI144" s="97"/>
      <c r="FJ144" s="97"/>
      <c r="FK144" s="97"/>
      <c r="FL144" s="97"/>
      <c r="FM144" s="97"/>
      <c r="FN144" s="97"/>
      <c r="FO144" s="97"/>
      <c r="FP144" s="97"/>
      <c r="FQ144" s="97"/>
      <c r="FR144" s="97"/>
      <c r="FS144" s="97"/>
      <c r="FT144" s="97"/>
      <c r="FU144" s="97"/>
      <c r="FV144" s="97"/>
      <c r="FW144" s="97"/>
      <c r="FX144" s="97"/>
      <c r="FY144" s="97"/>
      <c r="FZ144" s="97"/>
      <c r="GA144" s="97"/>
      <c r="GB144" s="97"/>
      <c r="GC144" s="97"/>
      <c r="GD144" s="97"/>
      <c r="GE144" s="97"/>
      <c r="GF144" s="97"/>
      <c r="GG144" s="97"/>
      <c r="GH144" s="97"/>
      <c r="GI144" s="97"/>
      <c r="GJ144" s="97"/>
      <c r="GK144" s="97"/>
      <c r="GL144" s="97"/>
      <c r="GM144" s="97"/>
      <c r="GN144" s="97"/>
      <c r="GO144" s="97"/>
    </row>
    <row r="145" spans="1:197" s="96" customFormat="1" x14ac:dyDescent="0.25">
      <c r="A145" s="178"/>
      <c r="B145" s="178"/>
      <c r="C145" s="178"/>
      <c r="D145" s="178"/>
      <c r="E145" s="332"/>
      <c r="F145" s="178"/>
      <c r="H145" s="97"/>
      <c r="I145" s="97"/>
      <c r="J145" s="97"/>
      <c r="K145" s="97"/>
      <c r="L145" s="97"/>
      <c r="M145" s="97"/>
      <c r="N145" s="97"/>
      <c r="O145" s="97"/>
      <c r="P145" s="97"/>
      <c r="Q145" s="97"/>
      <c r="R145" s="97"/>
      <c r="S145" s="97"/>
      <c r="T145" s="97"/>
      <c r="U145" s="97"/>
      <c r="V145" s="97"/>
      <c r="W145" s="97"/>
      <c r="X145" s="97"/>
      <c r="Y145" s="97"/>
      <c r="Z145" s="97"/>
      <c r="AA145" s="97"/>
      <c r="AB145" s="97"/>
      <c r="AC145" s="97"/>
      <c r="AD145" s="97"/>
      <c r="AE145" s="97"/>
      <c r="AF145" s="97"/>
      <c r="AG145" s="97"/>
      <c r="AH145" s="97"/>
      <c r="AI145" s="97"/>
      <c r="AJ145" s="97"/>
      <c r="AK145" s="97"/>
      <c r="AL145" s="97"/>
      <c r="AM145" s="97"/>
      <c r="AN145" s="97"/>
      <c r="AO145" s="97"/>
      <c r="AP145" s="97"/>
      <c r="AQ145" s="97"/>
      <c r="AR145" s="97"/>
      <c r="AS145" s="97"/>
      <c r="AT145" s="97"/>
      <c r="AU145" s="97"/>
      <c r="AV145" s="97"/>
      <c r="AW145" s="97"/>
      <c r="AX145" s="97"/>
      <c r="AY145" s="97"/>
      <c r="AZ145" s="97"/>
      <c r="BA145" s="97"/>
      <c r="BB145" s="97"/>
      <c r="BC145" s="97"/>
      <c r="BD145" s="97"/>
      <c r="BE145" s="97"/>
      <c r="BF145" s="97"/>
      <c r="BG145" s="97"/>
      <c r="BH145" s="97"/>
      <c r="BI145" s="97"/>
      <c r="BJ145" s="97"/>
      <c r="BK145" s="97"/>
      <c r="BL145" s="97"/>
      <c r="BM145" s="97"/>
      <c r="BN145" s="97"/>
      <c r="BO145" s="97"/>
      <c r="BP145" s="97"/>
      <c r="BQ145" s="97"/>
      <c r="BR145" s="97"/>
      <c r="BS145" s="97"/>
      <c r="BT145" s="97"/>
      <c r="BU145" s="97"/>
      <c r="BV145" s="97"/>
      <c r="BW145" s="97"/>
      <c r="BX145" s="97"/>
      <c r="BY145" s="97"/>
      <c r="BZ145" s="97"/>
      <c r="CA145" s="97"/>
      <c r="CB145" s="97"/>
      <c r="CC145" s="97"/>
      <c r="CD145" s="97"/>
      <c r="CE145" s="97"/>
      <c r="CF145" s="97"/>
      <c r="CG145" s="97"/>
      <c r="CH145" s="97"/>
      <c r="CI145" s="97"/>
      <c r="CJ145" s="97"/>
      <c r="CK145" s="97"/>
      <c r="CL145" s="97"/>
      <c r="CM145" s="97"/>
      <c r="CN145" s="97"/>
      <c r="CO145" s="97"/>
      <c r="CP145" s="97"/>
      <c r="CQ145" s="97"/>
      <c r="CR145" s="97"/>
      <c r="CS145" s="97"/>
      <c r="CT145" s="97"/>
      <c r="CU145" s="97"/>
      <c r="CV145" s="97"/>
      <c r="CW145" s="97"/>
      <c r="CX145" s="97"/>
      <c r="CY145" s="97"/>
      <c r="CZ145" s="97"/>
      <c r="DA145" s="97"/>
      <c r="DB145" s="97"/>
      <c r="DC145" s="97"/>
      <c r="DD145" s="97"/>
      <c r="DE145" s="97"/>
      <c r="DF145" s="97"/>
      <c r="DG145" s="97"/>
      <c r="DH145" s="97"/>
      <c r="DI145" s="97"/>
      <c r="DJ145" s="97"/>
      <c r="DK145" s="97"/>
      <c r="DL145" s="97"/>
      <c r="DM145" s="97"/>
      <c r="DN145" s="97"/>
      <c r="DO145" s="97"/>
      <c r="DP145" s="97"/>
      <c r="DQ145" s="97"/>
      <c r="DR145" s="97"/>
      <c r="DS145" s="97"/>
      <c r="DT145" s="97"/>
      <c r="DU145" s="97"/>
      <c r="DV145" s="97"/>
      <c r="DW145" s="97"/>
      <c r="DX145" s="97"/>
      <c r="DY145" s="97"/>
      <c r="DZ145" s="97"/>
      <c r="EA145" s="97"/>
      <c r="EB145" s="97"/>
      <c r="EC145" s="97"/>
      <c r="ED145" s="97"/>
      <c r="EE145" s="97"/>
      <c r="EF145" s="97"/>
      <c r="EG145" s="97"/>
      <c r="EH145" s="97"/>
      <c r="EI145" s="97"/>
      <c r="EJ145" s="97"/>
      <c r="EK145" s="97"/>
      <c r="EL145" s="97"/>
      <c r="EM145" s="97"/>
      <c r="EN145" s="97"/>
      <c r="EO145" s="97"/>
      <c r="EP145" s="97"/>
      <c r="EQ145" s="97"/>
      <c r="ER145" s="97"/>
      <c r="ES145" s="97"/>
      <c r="ET145" s="97"/>
      <c r="EU145" s="97"/>
      <c r="EV145" s="97"/>
      <c r="EW145" s="97"/>
      <c r="EX145" s="97"/>
      <c r="EY145" s="97"/>
      <c r="EZ145" s="97"/>
      <c r="FA145" s="97"/>
      <c r="FB145" s="97"/>
      <c r="FC145" s="97"/>
      <c r="FD145" s="97"/>
      <c r="FE145" s="97"/>
      <c r="FF145" s="97"/>
      <c r="FG145" s="97"/>
      <c r="FH145" s="97"/>
      <c r="FI145" s="97"/>
      <c r="FJ145" s="97"/>
      <c r="FK145" s="97"/>
      <c r="FL145" s="97"/>
      <c r="FM145" s="97"/>
      <c r="FN145" s="97"/>
      <c r="FO145" s="97"/>
      <c r="FP145" s="97"/>
      <c r="FQ145" s="97"/>
      <c r="FR145" s="97"/>
      <c r="FS145" s="97"/>
      <c r="FT145" s="97"/>
      <c r="FU145" s="97"/>
      <c r="FV145" s="97"/>
      <c r="FW145" s="97"/>
      <c r="FX145" s="97"/>
      <c r="FY145" s="97"/>
      <c r="FZ145" s="97"/>
      <c r="GA145" s="97"/>
      <c r="GB145" s="97"/>
      <c r="GC145" s="97"/>
      <c r="GD145" s="97"/>
      <c r="GE145" s="97"/>
      <c r="GF145" s="97"/>
      <c r="GG145" s="97"/>
      <c r="GH145" s="97"/>
      <c r="GI145" s="97"/>
      <c r="GJ145" s="97"/>
      <c r="GK145" s="97"/>
      <c r="GL145" s="97"/>
      <c r="GM145" s="97"/>
      <c r="GN145" s="97"/>
      <c r="GO145" s="97"/>
    </row>
    <row r="146" spans="1:197" s="96" customFormat="1" x14ac:dyDescent="0.25">
      <c r="A146" s="178"/>
      <c r="B146" s="178"/>
      <c r="C146" s="178"/>
      <c r="D146" s="178"/>
      <c r="E146" s="332"/>
      <c r="F146" s="178"/>
      <c r="H146" s="97"/>
      <c r="I146" s="97"/>
      <c r="J146" s="97"/>
      <c r="K146" s="97"/>
      <c r="L146" s="97"/>
      <c r="M146" s="97"/>
      <c r="N146" s="97"/>
      <c r="O146" s="97"/>
      <c r="P146" s="97"/>
      <c r="Q146" s="97"/>
      <c r="R146" s="97"/>
      <c r="S146" s="97"/>
      <c r="T146" s="97"/>
      <c r="U146" s="97"/>
      <c r="V146" s="97"/>
      <c r="W146" s="97"/>
      <c r="X146" s="97"/>
      <c r="Y146" s="97"/>
      <c r="Z146" s="97"/>
      <c r="AA146" s="97"/>
      <c r="AB146" s="97"/>
      <c r="AC146" s="97"/>
      <c r="AD146" s="97"/>
      <c r="AE146" s="97"/>
      <c r="AF146" s="97"/>
      <c r="AG146" s="97"/>
      <c r="AH146" s="97"/>
      <c r="AI146" s="97"/>
      <c r="AJ146" s="97"/>
      <c r="AK146" s="97"/>
      <c r="AL146" s="97"/>
      <c r="AM146" s="97"/>
      <c r="AN146" s="97"/>
      <c r="AO146" s="97"/>
      <c r="AP146" s="97"/>
      <c r="AQ146" s="97"/>
      <c r="AR146" s="97"/>
      <c r="AS146" s="97"/>
      <c r="AT146" s="97"/>
      <c r="AU146" s="97"/>
      <c r="AV146" s="97"/>
      <c r="AW146" s="97"/>
      <c r="AX146" s="97"/>
      <c r="AY146" s="97"/>
      <c r="AZ146" s="97"/>
      <c r="BA146" s="97"/>
      <c r="BB146" s="97"/>
      <c r="BC146" s="97"/>
      <c r="BD146" s="97"/>
      <c r="BE146" s="97"/>
      <c r="BF146" s="97"/>
      <c r="BG146" s="97"/>
      <c r="BH146" s="97"/>
      <c r="BI146" s="97"/>
      <c r="BJ146" s="97"/>
      <c r="BK146" s="97"/>
      <c r="BL146" s="97"/>
      <c r="BM146" s="97"/>
      <c r="BN146" s="97"/>
      <c r="BO146" s="97"/>
      <c r="BP146" s="97"/>
      <c r="BQ146" s="97"/>
      <c r="BR146" s="97"/>
      <c r="BS146" s="97"/>
      <c r="BT146" s="97"/>
      <c r="BU146" s="97"/>
      <c r="BV146" s="97"/>
      <c r="BW146" s="97"/>
      <c r="BX146" s="97"/>
      <c r="BY146" s="97"/>
      <c r="BZ146" s="97"/>
      <c r="CA146" s="97"/>
      <c r="CB146" s="97"/>
      <c r="CC146" s="97"/>
      <c r="CD146" s="97"/>
      <c r="CE146" s="97"/>
      <c r="CF146" s="97"/>
      <c r="CG146" s="97"/>
      <c r="CH146" s="97"/>
      <c r="CI146" s="97"/>
      <c r="CJ146" s="97"/>
      <c r="CK146" s="97"/>
      <c r="CL146" s="97"/>
      <c r="CM146" s="97"/>
      <c r="CN146" s="97"/>
      <c r="CO146" s="97"/>
      <c r="CP146" s="97"/>
      <c r="CQ146" s="97"/>
      <c r="CR146" s="97"/>
      <c r="CS146" s="97"/>
      <c r="CT146" s="97"/>
      <c r="CU146" s="97"/>
      <c r="CV146" s="97"/>
      <c r="CW146" s="97"/>
      <c r="CX146" s="97"/>
      <c r="CY146" s="97"/>
      <c r="CZ146" s="97"/>
      <c r="DA146" s="97"/>
      <c r="DB146" s="97"/>
      <c r="DC146" s="97"/>
      <c r="DD146" s="97"/>
      <c r="DE146" s="97"/>
      <c r="DF146" s="97"/>
      <c r="DG146" s="97"/>
      <c r="DH146" s="97"/>
      <c r="DI146" s="97"/>
      <c r="DJ146" s="97"/>
      <c r="DK146" s="97"/>
      <c r="DL146" s="97"/>
      <c r="DM146" s="97"/>
      <c r="DN146" s="97"/>
      <c r="DO146" s="97"/>
      <c r="DP146" s="97"/>
      <c r="DQ146" s="97"/>
      <c r="DR146" s="97"/>
      <c r="DS146" s="97"/>
      <c r="DT146" s="97"/>
      <c r="DU146" s="97"/>
      <c r="DV146" s="97"/>
      <c r="DW146" s="97"/>
      <c r="DX146" s="97"/>
      <c r="DY146" s="97"/>
      <c r="DZ146" s="97"/>
      <c r="EA146" s="97"/>
      <c r="EB146" s="97"/>
      <c r="EC146" s="97"/>
      <c r="ED146" s="97"/>
      <c r="EE146" s="97"/>
      <c r="EF146" s="97"/>
      <c r="EG146" s="97"/>
      <c r="EH146" s="97"/>
      <c r="EI146" s="97"/>
      <c r="EJ146" s="97"/>
      <c r="EK146" s="97"/>
      <c r="EL146" s="97"/>
      <c r="EM146" s="97"/>
      <c r="EN146" s="97"/>
      <c r="EO146" s="97"/>
      <c r="EP146" s="97"/>
      <c r="EQ146" s="97"/>
      <c r="ER146" s="97"/>
      <c r="ES146" s="97"/>
      <c r="ET146" s="97"/>
      <c r="EU146" s="97"/>
      <c r="EV146" s="97"/>
      <c r="EW146" s="97"/>
      <c r="EX146" s="97"/>
      <c r="EY146" s="97"/>
      <c r="EZ146" s="97"/>
      <c r="FA146" s="97"/>
      <c r="FB146" s="97"/>
      <c r="FC146" s="97"/>
      <c r="FD146" s="97"/>
      <c r="FE146" s="97"/>
      <c r="FF146" s="97"/>
      <c r="FG146" s="97"/>
      <c r="FH146" s="97"/>
      <c r="FI146" s="97"/>
      <c r="FJ146" s="97"/>
      <c r="FK146" s="97"/>
      <c r="FL146" s="97"/>
      <c r="FM146" s="97"/>
      <c r="FN146" s="97"/>
      <c r="FO146" s="97"/>
      <c r="FP146" s="97"/>
      <c r="FQ146" s="97"/>
      <c r="FR146" s="97"/>
      <c r="FS146" s="97"/>
      <c r="FT146" s="97"/>
      <c r="FU146" s="97"/>
      <c r="FV146" s="97"/>
      <c r="FW146" s="97"/>
      <c r="FX146" s="97"/>
      <c r="FY146" s="97"/>
      <c r="FZ146" s="97"/>
      <c r="GA146" s="97"/>
      <c r="GB146" s="97"/>
      <c r="GC146" s="97"/>
      <c r="GD146" s="97"/>
      <c r="GE146" s="97"/>
      <c r="GF146" s="97"/>
      <c r="GG146" s="97"/>
      <c r="GH146" s="97"/>
      <c r="GI146" s="97"/>
      <c r="GJ146" s="97"/>
      <c r="GK146" s="97"/>
      <c r="GL146" s="97"/>
      <c r="GM146" s="97"/>
      <c r="GN146" s="97"/>
      <c r="GO146" s="97"/>
    </row>
    <row r="147" spans="1:197" s="96" customFormat="1" x14ac:dyDescent="0.25">
      <c r="A147" s="178"/>
      <c r="B147" s="178"/>
      <c r="C147" s="178"/>
      <c r="D147" s="178"/>
      <c r="E147" s="332"/>
      <c r="F147" s="178"/>
      <c r="H147" s="97"/>
      <c r="I147" s="97"/>
      <c r="J147" s="97"/>
      <c r="K147" s="97"/>
      <c r="L147" s="97"/>
      <c r="M147" s="97"/>
      <c r="N147" s="97"/>
      <c r="O147" s="97"/>
      <c r="P147" s="97"/>
      <c r="Q147" s="97"/>
      <c r="R147" s="97"/>
      <c r="S147" s="97"/>
      <c r="T147" s="97"/>
      <c r="U147" s="97"/>
      <c r="V147" s="97"/>
      <c r="W147" s="97"/>
      <c r="X147" s="97"/>
      <c r="Y147" s="97"/>
      <c r="Z147" s="97"/>
      <c r="AA147" s="97"/>
      <c r="AB147" s="97"/>
      <c r="AC147" s="97"/>
      <c r="AD147" s="97"/>
      <c r="AE147" s="97"/>
      <c r="AF147" s="97"/>
      <c r="AG147" s="97"/>
      <c r="AH147" s="97"/>
      <c r="AI147" s="97"/>
      <c r="AJ147" s="97"/>
      <c r="AK147" s="97"/>
      <c r="AL147" s="97"/>
      <c r="AM147" s="97"/>
      <c r="AN147" s="97"/>
      <c r="AO147" s="97"/>
      <c r="AP147" s="97"/>
      <c r="AQ147" s="97"/>
      <c r="AR147" s="97"/>
      <c r="AS147" s="97"/>
      <c r="AT147" s="97"/>
      <c r="AU147" s="97"/>
      <c r="AV147" s="97"/>
      <c r="AW147" s="97"/>
      <c r="AX147" s="97"/>
      <c r="AY147" s="97"/>
      <c r="AZ147" s="97"/>
      <c r="BA147" s="97"/>
      <c r="BB147" s="97"/>
      <c r="BC147" s="97"/>
      <c r="BD147" s="97"/>
      <c r="BE147" s="97"/>
      <c r="BF147" s="97"/>
      <c r="BG147" s="97"/>
      <c r="BH147" s="97"/>
      <c r="BI147" s="97"/>
      <c r="BJ147" s="97"/>
      <c r="BK147" s="97"/>
      <c r="BL147" s="97"/>
      <c r="BM147" s="97"/>
      <c r="BN147" s="97"/>
      <c r="BO147" s="97"/>
      <c r="BP147" s="97"/>
      <c r="BQ147" s="97"/>
      <c r="BR147" s="97"/>
      <c r="BS147" s="97"/>
      <c r="BT147" s="97"/>
      <c r="BU147" s="97"/>
      <c r="BV147" s="97"/>
      <c r="BW147" s="97"/>
      <c r="BX147" s="97"/>
      <c r="BY147" s="97"/>
      <c r="BZ147" s="97"/>
      <c r="CA147" s="97"/>
      <c r="CB147" s="97"/>
      <c r="CC147" s="97"/>
      <c r="CD147" s="97"/>
      <c r="CE147" s="97"/>
      <c r="CF147" s="97"/>
      <c r="CG147" s="97"/>
      <c r="CH147" s="97"/>
      <c r="CI147" s="97"/>
      <c r="CJ147" s="97"/>
      <c r="CK147" s="97"/>
      <c r="CL147" s="97"/>
      <c r="CM147" s="97"/>
      <c r="CN147" s="97"/>
      <c r="CO147" s="97"/>
      <c r="CP147" s="97"/>
      <c r="CQ147" s="97"/>
      <c r="CR147" s="97"/>
      <c r="CS147" s="97"/>
      <c r="CT147" s="97"/>
      <c r="CU147" s="97"/>
      <c r="CV147" s="97"/>
      <c r="CW147" s="97"/>
      <c r="CX147" s="97"/>
      <c r="CY147" s="97"/>
      <c r="CZ147" s="97"/>
      <c r="DA147" s="97"/>
      <c r="DB147" s="97"/>
      <c r="DC147" s="97"/>
      <c r="DD147" s="97"/>
      <c r="DE147" s="97"/>
      <c r="DF147" s="97"/>
      <c r="DG147" s="97"/>
      <c r="DH147" s="97"/>
      <c r="DI147" s="97"/>
      <c r="DJ147" s="97"/>
      <c r="DK147" s="97"/>
      <c r="DL147" s="97"/>
      <c r="DM147" s="97"/>
      <c r="DN147" s="97"/>
      <c r="DO147" s="97"/>
      <c r="DP147" s="97"/>
      <c r="DQ147" s="97"/>
      <c r="DR147" s="97"/>
      <c r="DS147" s="97"/>
      <c r="DT147" s="97"/>
      <c r="DU147" s="97"/>
      <c r="DV147" s="97"/>
      <c r="DW147" s="97"/>
      <c r="DX147" s="97"/>
      <c r="DY147" s="97"/>
      <c r="DZ147" s="97"/>
      <c r="EA147" s="97"/>
      <c r="EB147" s="97"/>
      <c r="EC147" s="97"/>
      <c r="ED147" s="97"/>
      <c r="EE147" s="97"/>
      <c r="EF147" s="97"/>
      <c r="EG147" s="97"/>
      <c r="EH147" s="97"/>
      <c r="EI147" s="97"/>
      <c r="EJ147" s="97"/>
      <c r="EK147" s="97"/>
      <c r="EL147" s="97"/>
      <c r="EM147" s="97"/>
      <c r="EN147" s="97"/>
      <c r="EO147" s="97"/>
      <c r="EP147" s="97"/>
      <c r="EQ147" s="97"/>
      <c r="ER147" s="97"/>
      <c r="ES147" s="97"/>
      <c r="ET147" s="97"/>
      <c r="EU147" s="97"/>
      <c r="EV147" s="97"/>
      <c r="EW147" s="97"/>
      <c r="EX147" s="97"/>
      <c r="EY147" s="97"/>
      <c r="EZ147" s="97"/>
      <c r="FA147" s="97"/>
      <c r="FB147" s="97"/>
      <c r="FC147" s="97"/>
      <c r="FD147" s="97"/>
      <c r="FE147" s="97"/>
      <c r="FF147" s="97"/>
      <c r="FG147" s="97"/>
      <c r="FH147" s="97"/>
      <c r="FI147" s="97"/>
      <c r="FJ147" s="97"/>
      <c r="FK147" s="97"/>
      <c r="FL147" s="97"/>
      <c r="FM147" s="97"/>
      <c r="FN147" s="97"/>
      <c r="FO147" s="97"/>
      <c r="FP147" s="97"/>
      <c r="FQ147" s="97"/>
      <c r="FR147" s="97"/>
      <c r="FS147" s="97"/>
      <c r="FT147" s="97"/>
      <c r="FU147" s="97"/>
      <c r="FV147" s="97"/>
      <c r="FW147" s="97"/>
      <c r="FX147" s="97"/>
      <c r="FY147" s="97"/>
      <c r="FZ147" s="97"/>
      <c r="GA147" s="97"/>
      <c r="GB147" s="97"/>
      <c r="GC147" s="97"/>
      <c r="GD147" s="97"/>
      <c r="GE147" s="97"/>
      <c r="GF147" s="97"/>
      <c r="GG147" s="97"/>
      <c r="GH147" s="97"/>
      <c r="GI147" s="97"/>
      <c r="GJ147" s="97"/>
      <c r="GK147" s="97"/>
      <c r="GL147" s="97"/>
      <c r="GM147" s="97"/>
      <c r="GN147" s="97"/>
      <c r="GO147" s="97"/>
    </row>
    <row r="148" spans="1:197" s="96" customFormat="1" x14ac:dyDescent="0.25">
      <c r="A148" s="178"/>
      <c r="B148" s="178"/>
      <c r="C148" s="178"/>
      <c r="D148" s="178"/>
      <c r="E148" s="332"/>
      <c r="F148" s="178"/>
      <c r="H148" s="97"/>
      <c r="I148" s="97"/>
      <c r="J148" s="97"/>
      <c r="K148" s="97"/>
      <c r="L148" s="97"/>
      <c r="M148" s="97"/>
      <c r="N148" s="97"/>
      <c r="O148" s="97"/>
      <c r="P148" s="97"/>
      <c r="Q148" s="97"/>
      <c r="R148" s="97"/>
      <c r="S148" s="97"/>
      <c r="T148" s="97"/>
      <c r="U148" s="97"/>
      <c r="V148" s="97"/>
      <c r="W148" s="97"/>
      <c r="X148" s="97"/>
      <c r="Y148" s="97"/>
      <c r="Z148" s="97"/>
      <c r="AA148" s="97"/>
      <c r="AB148" s="97"/>
      <c r="AC148" s="97"/>
      <c r="AD148" s="97"/>
      <c r="AE148" s="97"/>
      <c r="AF148" s="97"/>
      <c r="AG148" s="97"/>
      <c r="AH148" s="97"/>
      <c r="AI148" s="97"/>
      <c r="AJ148" s="97"/>
      <c r="AK148" s="97"/>
      <c r="AL148" s="97"/>
      <c r="AM148" s="97"/>
      <c r="AN148" s="97"/>
      <c r="AO148" s="97"/>
      <c r="AP148" s="97"/>
      <c r="AQ148" s="97"/>
      <c r="AR148" s="97"/>
      <c r="AS148" s="97"/>
      <c r="AT148" s="97"/>
      <c r="AU148" s="97"/>
      <c r="AV148" s="97"/>
      <c r="AW148" s="97"/>
      <c r="AX148" s="97"/>
      <c r="AY148" s="97"/>
      <c r="AZ148" s="97"/>
      <c r="BA148" s="97"/>
      <c r="BB148" s="97"/>
      <c r="BC148" s="97"/>
      <c r="BD148" s="97"/>
      <c r="BE148" s="97"/>
      <c r="BF148" s="97"/>
      <c r="BG148" s="97"/>
      <c r="BH148" s="97"/>
      <c r="BI148" s="97"/>
      <c r="BJ148" s="97"/>
      <c r="BK148" s="97"/>
      <c r="BL148" s="97"/>
      <c r="BM148" s="97"/>
      <c r="BN148" s="97"/>
      <c r="BO148" s="97"/>
      <c r="BP148" s="97"/>
      <c r="BQ148" s="97"/>
      <c r="BR148" s="97"/>
      <c r="BS148" s="97"/>
      <c r="BT148" s="97"/>
      <c r="BU148" s="97"/>
      <c r="BV148" s="97"/>
      <c r="BW148" s="97"/>
      <c r="BX148" s="97"/>
      <c r="BY148" s="97"/>
      <c r="BZ148" s="97"/>
      <c r="CA148" s="97"/>
      <c r="CB148" s="97"/>
      <c r="CC148" s="97"/>
      <c r="CD148" s="97"/>
      <c r="CE148" s="97"/>
      <c r="CF148" s="97"/>
      <c r="CG148" s="97"/>
      <c r="CH148" s="97"/>
      <c r="CI148" s="97"/>
      <c r="CJ148" s="97"/>
      <c r="CK148" s="97"/>
      <c r="CL148" s="97"/>
      <c r="CM148" s="97"/>
      <c r="CN148" s="97"/>
      <c r="CO148" s="97"/>
      <c r="CP148" s="97"/>
      <c r="CQ148" s="97"/>
      <c r="CR148" s="97"/>
      <c r="CS148" s="97"/>
      <c r="CT148" s="97"/>
      <c r="CU148" s="97"/>
      <c r="CV148" s="97"/>
      <c r="CW148" s="97"/>
      <c r="CX148" s="97"/>
      <c r="CY148" s="97"/>
      <c r="CZ148" s="97"/>
      <c r="DA148" s="97"/>
      <c r="DB148" s="97"/>
      <c r="DC148" s="97"/>
      <c r="DD148" s="97"/>
      <c r="DE148" s="97"/>
      <c r="DF148" s="97"/>
      <c r="DG148" s="97"/>
      <c r="DH148" s="97"/>
      <c r="DI148" s="97"/>
      <c r="DJ148" s="97"/>
      <c r="DK148" s="97"/>
      <c r="DL148" s="97"/>
      <c r="DM148" s="97"/>
      <c r="DN148" s="97"/>
      <c r="DO148" s="97"/>
      <c r="DP148" s="97"/>
      <c r="DQ148" s="97"/>
      <c r="DR148" s="97"/>
      <c r="DS148" s="97"/>
      <c r="DT148" s="97"/>
      <c r="DU148" s="97"/>
      <c r="DV148" s="97"/>
      <c r="DW148" s="97"/>
      <c r="DX148" s="97"/>
      <c r="DY148" s="97"/>
      <c r="DZ148" s="97"/>
      <c r="EA148" s="97"/>
      <c r="EB148" s="97"/>
      <c r="EC148" s="97"/>
      <c r="ED148" s="97"/>
      <c r="EE148" s="97"/>
      <c r="EF148" s="97"/>
      <c r="EG148" s="97"/>
      <c r="EH148" s="97"/>
      <c r="EI148" s="97"/>
      <c r="EJ148" s="97"/>
      <c r="EK148" s="97"/>
      <c r="EL148" s="97"/>
      <c r="EM148" s="97"/>
      <c r="EN148" s="97"/>
      <c r="EO148" s="97"/>
      <c r="EP148" s="97"/>
      <c r="EQ148" s="97"/>
      <c r="ER148" s="97"/>
      <c r="ES148" s="97"/>
      <c r="ET148" s="97"/>
      <c r="EU148" s="97"/>
      <c r="EV148" s="97"/>
      <c r="EW148" s="97"/>
      <c r="EX148" s="97"/>
      <c r="EY148" s="97"/>
      <c r="EZ148" s="97"/>
      <c r="FA148" s="97"/>
      <c r="FB148" s="97"/>
      <c r="FC148" s="97"/>
      <c r="FD148" s="97"/>
      <c r="FE148" s="97"/>
      <c r="FF148" s="97"/>
      <c r="FG148" s="97"/>
      <c r="FH148" s="97"/>
      <c r="FI148" s="97"/>
      <c r="FJ148" s="97"/>
      <c r="FK148" s="97"/>
      <c r="FL148" s="97"/>
      <c r="FM148" s="97"/>
      <c r="FN148" s="97"/>
      <c r="FO148" s="97"/>
      <c r="FP148" s="97"/>
      <c r="FQ148" s="97"/>
      <c r="FR148" s="97"/>
      <c r="FS148" s="97"/>
      <c r="FT148" s="97"/>
      <c r="FU148" s="97"/>
      <c r="FV148" s="97"/>
      <c r="FW148" s="97"/>
      <c r="FX148" s="97"/>
      <c r="FY148" s="97"/>
      <c r="FZ148" s="97"/>
      <c r="GA148" s="97"/>
      <c r="GB148" s="97"/>
      <c r="GC148" s="97"/>
      <c r="GD148" s="97"/>
      <c r="GE148" s="97"/>
      <c r="GF148" s="97"/>
      <c r="GG148" s="97"/>
      <c r="GH148" s="97"/>
      <c r="GI148" s="97"/>
      <c r="GJ148" s="97"/>
      <c r="GK148" s="97"/>
      <c r="GL148" s="97"/>
      <c r="GM148" s="97"/>
      <c r="GN148" s="97"/>
      <c r="GO148" s="97"/>
    </row>
    <row r="149" spans="1:197" s="96" customFormat="1" x14ac:dyDescent="0.25">
      <c r="A149" s="178"/>
      <c r="B149" s="178"/>
      <c r="C149" s="178"/>
      <c r="D149" s="178"/>
      <c r="E149" s="332"/>
      <c r="F149" s="178"/>
      <c r="H149" s="97"/>
      <c r="I149" s="97"/>
      <c r="J149" s="97"/>
      <c r="K149" s="97"/>
      <c r="L149" s="97"/>
      <c r="M149" s="97"/>
      <c r="N149" s="97"/>
      <c r="O149" s="97"/>
      <c r="P149" s="97"/>
      <c r="Q149" s="97"/>
      <c r="R149" s="97"/>
      <c r="S149" s="97"/>
      <c r="T149" s="97"/>
      <c r="U149" s="97"/>
      <c r="V149" s="97"/>
      <c r="W149" s="97"/>
      <c r="X149" s="97"/>
      <c r="Y149" s="97"/>
      <c r="Z149" s="97"/>
      <c r="AA149" s="97"/>
      <c r="AB149" s="97"/>
      <c r="AC149" s="97"/>
      <c r="AD149" s="97"/>
      <c r="AE149" s="97"/>
      <c r="AF149" s="97"/>
      <c r="AG149" s="97"/>
      <c r="AH149" s="97"/>
      <c r="AI149" s="97"/>
      <c r="AJ149" s="97"/>
      <c r="AK149" s="97"/>
      <c r="AL149" s="97"/>
      <c r="AM149" s="97"/>
      <c r="AN149" s="97"/>
      <c r="AO149" s="97"/>
      <c r="AP149" s="97"/>
      <c r="AQ149" s="97"/>
      <c r="AR149" s="97"/>
      <c r="AS149" s="97"/>
      <c r="AT149" s="97"/>
      <c r="AU149" s="97"/>
      <c r="AV149" s="97"/>
      <c r="AW149" s="97"/>
      <c r="AX149" s="97"/>
      <c r="AY149" s="97"/>
      <c r="AZ149" s="97"/>
      <c r="BA149" s="97"/>
      <c r="BB149" s="97"/>
      <c r="BC149" s="97"/>
      <c r="BD149" s="97"/>
      <c r="BE149" s="97"/>
      <c r="BF149" s="97"/>
      <c r="BG149" s="97"/>
      <c r="BH149" s="97"/>
      <c r="BI149" s="97"/>
      <c r="BJ149" s="97"/>
      <c r="BK149" s="97"/>
      <c r="BL149" s="97"/>
      <c r="BM149" s="97"/>
      <c r="BN149" s="97"/>
      <c r="BO149" s="97"/>
      <c r="BP149" s="97"/>
      <c r="BQ149" s="97"/>
      <c r="BR149" s="97"/>
      <c r="BS149" s="97"/>
      <c r="BT149" s="97"/>
      <c r="BU149" s="97"/>
      <c r="BV149" s="97"/>
      <c r="BW149" s="97"/>
      <c r="BX149" s="97"/>
      <c r="BY149" s="97"/>
      <c r="BZ149" s="97"/>
      <c r="CA149" s="97"/>
      <c r="CB149" s="97"/>
      <c r="CC149" s="97"/>
      <c r="CD149" s="97"/>
      <c r="CE149" s="97"/>
      <c r="CF149" s="97"/>
      <c r="CG149" s="97"/>
      <c r="CH149" s="97"/>
      <c r="CI149" s="97"/>
      <c r="CJ149" s="97"/>
      <c r="CK149" s="97"/>
      <c r="CL149" s="97"/>
      <c r="CM149" s="97"/>
      <c r="CN149" s="97"/>
      <c r="CO149" s="97"/>
      <c r="CP149" s="97"/>
      <c r="CQ149" s="97"/>
      <c r="CR149" s="97"/>
      <c r="CS149" s="97"/>
      <c r="CT149" s="97"/>
      <c r="CU149" s="97"/>
      <c r="CV149" s="97"/>
      <c r="CW149" s="97"/>
      <c r="CX149" s="97"/>
      <c r="CY149" s="97"/>
      <c r="CZ149" s="97"/>
      <c r="DA149" s="97"/>
      <c r="DB149" s="97"/>
      <c r="DC149" s="97"/>
      <c r="DD149" s="97"/>
      <c r="DE149" s="97"/>
      <c r="DF149" s="97"/>
      <c r="DG149" s="97"/>
      <c r="DH149" s="97"/>
      <c r="DI149" s="97"/>
      <c r="DJ149" s="97"/>
      <c r="DK149" s="97"/>
      <c r="DL149" s="97"/>
      <c r="DM149" s="97"/>
      <c r="DN149" s="97"/>
      <c r="DO149" s="97"/>
      <c r="DP149" s="97"/>
      <c r="DQ149" s="97"/>
      <c r="DR149" s="97"/>
      <c r="DS149" s="97"/>
      <c r="DT149" s="97"/>
      <c r="DU149" s="97"/>
      <c r="DV149" s="97"/>
      <c r="DW149" s="97"/>
      <c r="DX149" s="97"/>
      <c r="DY149" s="97"/>
      <c r="DZ149" s="97"/>
      <c r="EA149" s="97"/>
      <c r="EB149" s="97"/>
      <c r="EC149" s="97"/>
      <c r="ED149" s="97"/>
      <c r="EE149" s="97"/>
      <c r="EF149" s="97"/>
      <c r="EG149" s="97"/>
      <c r="EH149" s="97"/>
      <c r="EI149" s="97"/>
      <c r="EJ149" s="97"/>
      <c r="EK149" s="97"/>
      <c r="EL149" s="97"/>
      <c r="EM149" s="97"/>
      <c r="EN149" s="97"/>
      <c r="EO149" s="97"/>
      <c r="EP149" s="97"/>
      <c r="EQ149" s="97"/>
      <c r="ER149" s="97"/>
      <c r="ES149" s="97"/>
      <c r="ET149" s="97"/>
      <c r="EU149" s="97"/>
      <c r="EV149" s="97"/>
      <c r="EW149" s="97"/>
      <c r="EX149" s="97"/>
      <c r="EY149" s="97"/>
      <c r="EZ149" s="97"/>
      <c r="FA149" s="97"/>
      <c r="FB149" s="97"/>
      <c r="FC149" s="97"/>
      <c r="FD149" s="97"/>
      <c r="FE149" s="97"/>
      <c r="FF149" s="97"/>
      <c r="FG149" s="97"/>
      <c r="FH149" s="97"/>
      <c r="FI149" s="97"/>
      <c r="FJ149" s="97"/>
      <c r="FK149" s="97"/>
      <c r="FL149" s="97"/>
      <c r="FM149" s="97"/>
      <c r="FN149" s="97"/>
      <c r="FO149" s="97"/>
      <c r="FP149" s="97"/>
      <c r="FQ149" s="97"/>
      <c r="FR149" s="97"/>
      <c r="FS149" s="97"/>
      <c r="FT149" s="97"/>
      <c r="FU149" s="97"/>
      <c r="FV149" s="97"/>
      <c r="FW149" s="97"/>
      <c r="FX149" s="97"/>
      <c r="FY149" s="97"/>
      <c r="FZ149" s="97"/>
      <c r="GA149" s="97"/>
      <c r="GB149" s="97"/>
      <c r="GC149" s="97"/>
      <c r="GD149" s="97"/>
      <c r="GE149" s="97"/>
      <c r="GF149" s="97"/>
      <c r="GG149" s="97"/>
      <c r="GH149" s="97"/>
      <c r="GI149" s="97"/>
      <c r="GJ149" s="97"/>
      <c r="GK149" s="97"/>
      <c r="GL149" s="97"/>
      <c r="GM149" s="97"/>
      <c r="GN149" s="97"/>
      <c r="GO149" s="97"/>
    </row>
    <row r="150" spans="1:197" s="96" customFormat="1" x14ac:dyDescent="0.25">
      <c r="A150" s="178"/>
      <c r="B150" s="178"/>
      <c r="C150" s="178"/>
      <c r="D150" s="178"/>
      <c r="E150" s="332"/>
      <c r="F150" s="178"/>
      <c r="H150" s="97"/>
      <c r="I150" s="97"/>
      <c r="J150" s="97"/>
      <c r="K150" s="97"/>
      <c r="L150" s="97"/>
      <c r="M150" s="97"/>
      <c r="N150" s="97"/>
      <c r="O150" s="97"/>
      <c r="P150" s="97"/>
      <c r="Q150" s="97"/>
      <c r="R150" s="97"/>
      <c r="S150" s="97"/>
      <c r="T150" s="97"/>
      <c r="U150" s="97"/>
      <c r="V150" s="97"/>
      <c r="W150" s="97"/>
      <c r="X150" s="97"/>
      <c r="Y150" s="97"/>
      <c r="Z150" s="97"/>
      <c r="AA150" s="97"/>
      <c r="AB150" s="97"/>
      <c r="AC150" s="97"/>
      <c r="AD150" s="97"/>
      <c r="AE150" s="97"/>
      <c r="AF150" s="97"/>
      <c r="AG150" s="97"/>
      <c r="AH150" s="97"/>
      <c r="AI150" s="97"/>
      <c r="AJ150" s="97"/>
      <c r="AK150" s="97"/>
      <c r="AL150" s="97"/>
      <c r="AM150" s="97"/>
      <c r="AN150" s="97"/>
      <c r="AO150" s="97"/>
      <c r="AP150" s="97"/>
      <c r="AQ150" s="97"/>
      <c r="AR150" s="97"/>
      <c r="AS150" s="97"/>
      <c r="AT150" s="97"/>
      <c r="AU150" s="97"/>
      <c r="AV150" s="97"/>
      <c r="AW150" s="97"/>
      <c r="AX150" s="97"/>
      <c r="AY150" s="97"/>
      <c r="AZ150" s="97"/>
      <c r="BA150" s="97"/>
      <c r="BB150" s="97"/>
      <c r="BC150" s="97"/>
      <c r="BD150" s="97"/>
      <c r="BE150" s="97"/>
      <c r="BF150" s="97"/>
      <c r="BG150" s="97"/>
      <c r="BH150" s="97"/>
      <c r="BI150" s="97"/>
      <c r="BJ150" s="97"/>
      <c r="BK150" s="97"/>
      <c r="BL150" s="97"/>
      <c r="BM150" s="97"/>
      <c r="BN150" s="97"/>
      <c r="BO150" s="97"/>
      <c r="BP150" s="97"/>
      <c r="BQ150" s="97"/>
      <c r="BR150" s="97"/>
      <c r="BS150" s="97"/>
      <c r="BT150" s="97"/>
      <c r="BU150" s="97"/>
      <c r="BV150" s="97"/>
      <c r="BW150" s="97"/>
      <c r="BX150" s="97"/>
      <c r="BY150" s="97"/>
      <c r="BZ150" s="97"/>
      <c r="CA150" s="97"/>
      <c r="CB150" s="97"/>
      <c r="CC150" s="97"/>
      <c r="CD150" s="97"/>
      <c r="CE150" s="97"/>
      <c r="CF150" s="97"/>
      <c r="CG150" s="97"/>
      <c r="CH150" s="97"/>
      <c r="CI150" s="97"/>
      <c r="CJ150" s="97"/>
      <c r="CK150" s="97"/>
      <c r="CL150" s="97"/>
      <c r="CM150" s="97"/>
      <c r="CN150" s="97"/>
      <c r="CO150" s="97"/>
      <c r="CP150" s="97"/>
      <c r="CQ150" s="97"/>
      <c r="CR150" s="97"/>
      <c r="CS150" s="97"/>
      <c r="CT150" s="97"/>
      <c r="CU150" s="97"/>
      <c r="CV150" s="97"/>
      <c r="CW150" s="97"/>
      <c r="CX150" s="97"/>
      <c r="CY150" s="97"/>
      <c r="CZ150" s="97"/>
      <c r="DA150" s="97"/>
      <c r="DB150" s="97"/>
      <c r="DC150" s="97"/>
      <c r="DD150" s="97"/>
      <c r="DE150" s="97"/>
      <c r="DF150" s="97"/>
      <c r="DG150" s="97"/>
      <c r="DH150" s="97"/>
      <c r="DI150" s="97"/>
      <c r="DJ150" s="97"/>
      <c r="DK150" s="97"/>
      <c r="DL150" s="97"/>
      <c r="DM150" s="97"/>
      <c r="DN150" s="97"/>
      <c r="DO150" s="97"/>
      <c r="DP150" s="97"/>
      <c r="DQ150" s="97"/>
      <c r="DR150" s="97"/>
      <c r="DS150" s="97"/>
      <c r="DT150" s="97"/>
      <c r="DU150" s="97"/>
      <c r="DV150" s="97"/>
      <c r="DW150" s="97"/>
      <c r="DX150" s="97"/>
      <c r="DY150" s="97"/>
      <c r="DZ150" s="97"/>
      <c r="EA150" s="97"/>
      <c r="EB150" s="97"/>
      <c r="EC150" s="97"/>
      <c r="ED150" s="97"/>
      <c r="EE150" s="97"/>
      <c r="EF150" s="97"/>
      <c r="EG150" s="97"/>
      <c r="EH150" s="97"/>
      <c r="EI150" s="97"/>
      <c r="EJ150" s="97"/>
      <c r="EK150" s="97"/>
      <c r="EL150" s="97"/>
      <c r="EM150" s="97"/>
      <c r="EN150" s="97"/>
      <c r="EO150" s="97"/>
      <c r="EP150" s="97"/>
      <c r="EQ150" s="97"/>
      <c r="ER150" s="97"/>
      <c r="ES150" s="97"/>
      <c r="ET150" s="97"/>
      <c r="EU150" s="97"/>
      <c r="EV150" s="97"/>
      <c r="EW150" s="97"/>
      <c r="EX150" s="97"/>
      <c r="EY150" s="97"/>
      <c r="EZ150" s="97"/>
      <c r="FA150" s="97"/>
      <c r="FB150" s="97"/>
      <c r="FC150" s="97"/>
      <c r="FD150" s="97"/>
      <c r="FE150" s="97"/>
      <c r="FF150" s="97"/>
      <c r="FG150" s="97"/>
      <c r="FH150" s="97"/>
      <c r="FI150" s="97"/>
      <c r="FJ150" s="97"/>
      <c r="FK150" s="97"/>
      <c r="FL150" s="97"/>
      <c r="FM150" s="97"/>
      <c r="FN150" s="97"/>
      <c r="FO150" s="97"/>
      <c r="FP150" s="97"/>
      <c r="FQ150" s="97"/>
      <c r="FR150" s="97"/>
      <c r="FS150" s="97"/>
      <c r="FT150" s="97"/>
      <c r="FU150" s="97"/>
      <c r="FV150" s="97"/>
      <c r="FW150" s="97"/>
      <c r="FX150" s="97"/>
      <c r="FY150" s="97"/>
      <c r="FZ150" s="97"/>
      <c r="GA150" s="97"/>
      <c r="GB150" s="97"/>
      <c r="GC150" s="97"/>
      <c r="GD150" s="97"/>
      <c r="GE150" s="97"/>
      <c r="GF150" s="97"/>
      <c r="GG150" s="97"/>
      <c r="GH150" s="97"/>
      <c r="GI150" s="97"/>
      <c r="GJ150" s="97"/>
      <c r="GK150" s="97"/>
      <c r="GL150" s="97"/>
      <c r="GM150" s="97"/>
      <c r="GN150" s="97"/>
      <c r="GO150" s="97"/>
    </row>
    <row r="151" spans="1:197" s="96" customFormat="1" x14ac:dyDescent="0.25">
      <c r="A151" s="178"/>
      <c r="B151" s="178"/>
      <c r="C151" s="178"/>
      <c r="D151" s="178"/>
      <c r="E151" s="332"/>
      <c r="F151" s="178"/>
      <c r="H151" s="97"/>
      <c r="I151" s="97"/>
      <c r="J151" s="97"/>
      <c r="K151" s="97"/>
      <c r="L151" s="97"/>
      <c r="M151" s="97"/>
      <c r="N151" s="97"/>
      <c r="O151" s="97"/>
      <c r="P151" s="97"/>
      <c r="Q151" s="97"/>
      <c r="R151" s="97"/>
      <c r="S151" s="97"/>
      <c r="T151" s="97"/>
      <c r="U151" s="97"/>
      <c r="V151" s="97"/>
      <c r="W151" s="97"/>
      <c r="X151" s="97"/>
      <c r="Y151" s="97"/>
      <c r="Z151" s="97"/>
      <c r="AA151" s="97"/>
      <c r="AB151" s="97"/>
      <c r="AC151" s="97"/>
      <c r="AD151" s="97"/>
      <c r="AE151" s="97"/>
      <c r="AF151" s="97"/>
      <c r="AG151" s="97"/>
      <c r="AH151" s="97"/>
      <c r="AI151" s="97"/>
      <c r="AJ151" s="97"/>
      <c r="AK151" s="97"/>
      <c r="AL151" s="97"/>
      <c r="AM151" s="97"/>
      <c r="AN151" s="97"/>
      <c r="AO151" s="97"/>
      <c r="AP151" s="97"/>
      <c r="AQ151" s="97"/>
      <c r="AR151" s="97"/>
      <c r="AS151" s="97"/>
      <c r="AT151" s="97"/>
      <c r="AU151" s="97"/>
      <c r="AV151" s="97"/>
      <c r="AW151" s="97"/>
      <c r="AX151" s="97"/>
      <c r="AY151" s="97"/>
      <c r="AZ151" s="97"/>
      <c r="BA151" s="97"/>
      <c r="BB151" s="97"/>
      <c r="BC151" s="97"/>
      <c r="BD151" s="97"/>
      <c r="BE151" s="97"/>
      <c r="BF151" s="97"/>
      <c r="BG151" s="97"/>
      <c r="BH151" s="97"/>
      <c r="BI151" s="97"/>
      <c r="BJ151" s="97"/>
      <c r="BK151" s="97"/>
      <c r="BL151" s="97"/>
      <c r="BM151" s="97"/>
      <c r="BN151" s="97"/>
      <c r="BO151" s="97"/>
      <c r="BP151" s="97"/>
      <c r="BQ151" s="97"/>
      <c r="BR151" s="97"/>
      <c r="BS151" s="97"/>
      <c r="BT151" s="97"/>
      <c r="BU151" s="97"/>
      <c r="BV151" s="97"/>
      <c r="BW151" s="97"/>
      <c r="BX151" s="97"/>
      <c r="BY151" s="97"/>
      <c r="BZ151" s="97"/>
      <c r="CA151" s="97"/>
      <c r="CB151" s="97"/>
      <c r="CC151" s="97"/>
      <c r="CD151" s="97"/>
      <c r="CE151" s="97"/>
      <c r="CF151" s="97"/>
      <c r="CG151" s="97"/>
      <c r="CH151" s="97"/>
      <c r="CI151" s="97"/>
      <c r="CJ151" s="97"/>
      <c r="CK151" s="97"/>
      <c r="CL151" s="97"/>
      <c r="CM151" s="97"/>
      <c r="CN151" s="97"/>
      <c r="CO151" s="97"/>
      <c r="CP151" s="97"/>
      <c r="CQ151" s="97"/>
      <c r="CR151" s="97"/>
      <c r="CS151" s="97"/>
      <c r="CT151" s="97"/>
      <c r="CU151" s="97"/>
      <c r="CV151" s="97"/>
      <c r="CW151" s="97"/>
      <c r="CX151" s="97"/>
      <c r="CY151" s="97"/>
      <c r="CZ151" s="97"/>
      <c r="DA151" s="97"/>
      <c r="DB151" s="97"/>
      <c r="DC151" s="97"/>
      <c r="DD151" s="97"/>
      <c r="DE151" s="97"/>
      <c r="DF151" s="97"/>
      <c r="DG151" s="97"/>
      <c r="DH151" s="97"/>
      <c r="DI151" s="97"/>
      <c r="DJ151" s="97"/>
      <c r="DK151" s="97"/>
      <c r="DL151" s="97"/>
      <c r="DM151" s="97"/>
      <c r="DN151" s="97"/>
      <c r="DO151" s="97"/>
      <c r="DP151" s="97"/>
      <c r="DQ151" s="97"/>
      <c r="DR151" s="97"/>
      <c r="DS151" s="97"/>
      <c r="DT151" s="97"/>
      <c r="DU151" s="97"/>
      <c r="DV151" s="97"/>
      <c r="DW151" s="97"/>
      <c r="DX151" s="97"/>
      <c r="DY151" s="97"/>
      <c r="DZ151" s="97"/>
      <c r="EA151" s="97"/>
      <c r="EB151" s="97"/>
      <c r="EC151" s="97"/>
      <c r="ED151" s="97"/>
      <c r="EE151" s="97"/>
      <c r="EF151" s="97"/>
      <c r="EG151" s="97"/>
      <c r="EH151" s="97"/>
      <c r="EI151" s="97"/>
      <c r="EJ151" s="97"/>
      <c r="EK151" s="97"/>
      <c r="EL151" s="97"/>
      <c r="EM151" s="97"/>
      <c r="EN151" s="97"/>
      <c r="EO151" s="97"/>
      <c r="EP151" s="97"/>
      <c r="EQ151" s="97"/>
      <c r="ER151" s="97"/>
      <c r="ES151" s="97"/>
      <c r="ET151" s="97"/>
      <c r="EU151" s="97"/>
      <c r="EV151" s="97"/>
      <c r="EW151" s="97"/>
      <c r="EX151" s="97"/>
      <c r="EY151" s="97"/>
      <c r="EZ151" s="97"/>
      <c r="FA151" s="97"/>
      <c r="FB151" s="97"/>
      <c r="FC151" s="97"/>
      <c r="FD151" s="97"/>
      <c r="FE151" s="97"/>
      <c r="FF151" s="97"/>
      <c r="FG151" s="97"/>
      <c r="FH151" s="97"/>
      <c r="FI151" s="97"/>
      <c r="FJ151" s="97"/>
      <c r="FK151" s="97"/>
      <c r="FL151" s="97"/>
      <c r="FM151" s="97"/>
      <c r="FN151" s="97"/>
      <c r="FO151" s="97"/>
      <c r="FP151" s="97"/>
      <c r="FQ151" s="97"/>
      <c r="FR151" s="97"/>
      <c r="FS151" s="97"/>
      <c r="FT151" s="97"/>
      <c r="FU151" s="97"/>
      <c r="FV151" s="97"/>
      <c r="FW151" s="97"/>
      <c r="FX151" s="97"/>
      <c r="FY151" s="97"/>
      <c r="FZ151" s="97"/>
      <c r="GA151" s="97"/>
      <c r="GB151" s="97"/>
      <c r="GC151" s="97"/>
      <c r="GD151" s="97"/>
      <c r="GE151" s="97"/>
      <c r="GF151" s="97"/>
      <c r="GG151" s="97"/>
      <c r="GH151" s="97"/>
      <c r="GI151" s="97"/>
      <c r="GJ151" s="97"/>
      <c r="GK151" s="97"/>
      <c r="GL151" s="97"/>
      <c r="GM151" s="97"/>
      <c r="GN151" s="97"/>
      <c r="GO151" s="97"/>
    </row>
    <row r="152" spans="1:197" s="96" customFormat="1" x14ac:dyDescent="0.25">
      <c r="A152" s="178"/>
      <c r="B152" s="178"/>
      <c r="C152" s="178"/>
      <c r="D152" s="178"/>
      <c r="E152" s="332"/>
      <c r="F152" s="178"/>
      <c r="H152" s="97"/>
      <c r="I152" s="97"/>
      <c r="J152" s="97"/>
      <c r="K152" s="97"/>
      <c r="L152" s="97"/>
      <c r="M152" s="97"/>
      <c r="N152" s="97"/>
      <c r="O152" s="97"/>
      <c r="P152" s="97"/>
      <c r="Q152" s="97"/>
      <c r="R152" s="97"/>
      <c r="S152" s="97"/>
      <c r="T152" s="97"/>
      <c r="U152" s="97"/>
      <c r="V152" s="97"/>
      <c r="W152" s="97"/>
      <c r="X152" s="97"/>
      <c r="Y152" s="97"/>
      <c r="Z152" s="97"/>
      <c r="AA152" s="97"/>
      <c r="AB152" s="97"/>
      <c r="AC152" s="97"/>
      <c r="AD152" s="97"/>
      <c r="AE152" s="97"/>
      <c r="AF152" s="97"/>
      <c r="AG152" s="97"/>
      <c r="AH152" s="97"/>
      <c r="AI152" s="97"/>
      <c r="AJ152" s="97"/>
      <c r="AK152" s="97"/>
      <c r="AL152" s="97"/>
      <c r="AM152" s="97"/>
      <c r="AN152" s="97"/>
      <c r="AO152" s="97"/>
      <c r="AP152" s="97"/>
      <c r="AQ152" s="97"/>
      <c r="AR152" s="97"/>
      <c r="AS152" s="97"/>
      <c r="AT152" s="97"/>
      <c r="AU152" s="97"/>
      <c r="AV152" s="97"/>
      <c r="AW152" s="97"/>
      <c r="AX152" s="97"/>
      <c r="AY152" s="97"/>
      <c r="AZ152" s="97"/>
      <c r="BA152" s="97"/>
      <c r="BB152" s="97"/>
      <c r="BC152" s="97"/>
      <c r="BD152" s="97"/>
      <c r="BE152" s="97"/>
      <c r="BF152" s="97"/>
      <c r="BG152" s="97"/>
      <c r="BH152" s="97"/>
      <c r="BI152" s="97"/>
      <c r="BJ152" s="97"/>
      <c r="BK152" s="97"/>
      <c r="BL152" s="97"/>
      <c r="BM152" s="97"/>
      <c r="BN152" s="97"/>
      <c r="BO152" s="97"/>
      <c r="BP152" s="97"/>
      <c r="BQ152" s="97"/>
      <c r="BR152" s="97"/>
      <c r="BS152" s="97"/>
      <c r="BT152" s="97"/>
      <c r="BU152" s="97"/>
      <c r="BV152" s="97"/>
      <c r="BW152" s="97"/>
      <c r="BX152" s="97"/>
      <c r="BY152" s="97"/>
      <c r="BZ152" s="97"/>
      <c r="CA152" s="97"/>
      <c r="CB152" s="97"/>
      <c r="CC152" s="97"/>
      <c r="CD152" s="97"/>
      <c r="CE152" s="97"/>
      <c r="CF152" s="97"/>
      <c r="CG152" s="97"/>
      <c r="CH152" s="97"/>
      <c r="CI152" s="97"/>
      <c r="CJ152" s="97"/>
      <c r="CK152" s="97"/>
      <c r="CL152" s="97"/>
      <c r="CM152" s="97"/>
      <c r="CN152" s="97"/>
      <c r="CO152" s="97"/>
      <c r="CP152" s="97"/>
      <c r="CQ152" s="97"/>
      <c r="CR152" s="97"/>
      <c r="CS152" s="97"/>
      <c r="CT152" s="97"/>
      <c r="CU152" s="97"/>
      <c r="CV152" s="97"/>
      <c r="CW152" s="97"/>
      <c r="CX152" s="97"/>
      <c r="CY152" s="97"/>
      <c r="CZ152" s="97"/>
      <c r="DA152" s="97"/>
      <c r="DB152" s="97"/>
      <c r="DC152" s="97"/>
      <c r="DD152" s="97"/>
      <c r="DE152" s="97"/>
      <c r="DF152" s="97"/>
      <c r="DG152" s="97"/>
      <c r="DH152" s="97"/>
      <c r="DI152" s="97"/>
      <c r="DJ152" s="97"/>
      <c r="DK152" s="97"/>
      <c r="DL152" s="97"/>
      <c r="DM152" s="97"/>
      <c r="DN152" s="97"/>
      <c r="DO152" s="97"/>
      <c r="DP152" s="97"/>
      <c r="DQ152" s="97"/>
      <c r="DR152" s="97"/>
      <c r="DS152" s="97"/>
      <c r="DT152" s="97"/>
      <c r="DU152" s="97"/>
      <c r="DV152" s="97"/>
      <c r="DW152" s="97"/>
      <c r="DX152" s="97"/>
      <c r="DY152" s="97"/>
      <c r="DZ152" s="97"/>
      <c r="EA152" s="97"/>
      <c r="EB152" s="97"/>
      <c r="EC152" s="97"/>
      <c r="ED152" s="97"/>
      <c r="EE152" s="97"/>
      <c r="EF152" s="97"/>
      <c r="EG152" s="97"/>
      <c r="EH152" s="97"/>
      <c r="EI152" s="97"/>
      <c r="EJ152" s="97"/>
      <c r="EK152" s="97"/>
      <c r="EL152" s="97"/>
      <c r="EM152" s="97"/>
      <c r="EN152" s="97"/>
      <c r="EO152" s="97"/>
      <c r="EP152" s="97"/>
      <c r="EQ152" s="97"/>
      <c r="ER152" s="97"/>
      <c r="ES152" s="97"/>
      <c r="ET152" s="97"/>
      <c r="EU152" s="97"/>
      <c r="EV152" s="97"/>
      <c r="EW152" s="97"/>
      <c r="EX152" s="97"/>
      <c r="EY152" s="97"/>
      <c r="EZ152" s="97"/>
      <c r="FA152" s="97"/>
      <c r="FB152" s="97"/>
      <c r="FC152" s="97"/>
      <c r="FD152" s="97"/>
      <c r="FE152" s="97"/>
      <c r="FF152" s="97"/>
      <c r="FG152" s="97"/>
      <c r="FH152" s="97"/>
      <c r="FI152" s="97"/>
      <c r="FJ152" s="97"/>
      <c r="FK152" s="97"/>
      <c r="FL152" s="97"/>
      <c r="FM152" s="97"/>
      <c r="FN152" s="97"/>
      <c r="FO152" s="97"/>
      <c r="FP152" s="97"/>
      <c r="FQ152" s="97"/>
      <c r="FR152" s="97"/>
      <c r="FS152" s="97"/>
      <c r="FT152" s="97"/>
      <c r="FU152" s="97"/>
      <c r="FV152" s="97"/>
      <c r="FW152" s="97"/>
      <c r="FX152" s="97"/>
      <c r="FY152" s="97"/>
      <c r="FZ152" s="97"/>
      <c r="GA152" s="97"/>
      <c r="GB152" s="97"/>
      <c r="GC152" s="97"/>
      <c r="GD152" s="97"/>
      <c r="GE152" s="97"/>
      <c r="GF152" s="97"/>
      <c r="GG152" s="97"/>
      <c r="GH152" s="97"/>
      <c r="GI152" s="97"/>
      <c r="GJ152" s="97"/>
      <c r="GK152" s="97"/>
      <c r="GL152" s="97"/>
      <c r="GM152" s="97"/>
      <c r="GN152" s="97"/>
      <c r="GO152" s="97"/>
    </row>
    <row r="153" spans="1:197" s="96" customFormat="1" x14ac:dyDescent="0.25">
      <c r="A153" s="178"/>
      <c r="B153" s="178"/>
      <c r="C153" s="178"/>
      <c r="D153" s="178"/>
      <c r="E153" s="332"/>
      <c r="F153" s="178"/>
      <c r="H153" s="97"/>
      <c r="I153" s="97"/>
      <c r="J153" s="97"/>
      <c r="K153" s="97"/>
      <c r="L153" s="97"/>
      <c r="M153" s="97"/>
      <c r="N153" s="97"/>
      <c r="O153" s="97"/>
      <c r="P153" s="97"/>
      <c r="Q153" s="97"/>
      <c r="R153" s="97"/>
      <c r="S153" s="97"/>
      <c r="T153" s="97"/>
      <c r="U153" s="97"/>
      <c r="V153" s="97"/>
      <c r="W153" s="97"/>
      <c r="X153" s="97"/>
      <c r="Y153" s="97"/>
      <c r="Z153" s="97"/>
      <c r="AA153" s="97"/>
      <c r="AB153" s="97"/>
      <c r="AC153" s="97"/>
      <c r="AD153" s="97"/>
      <c r="AE153" s="97"/>
      <c r="AF153" s="97"/>
      <c r="AG153" s="97"/>
      <c r="AH153" s="97"/>
      <c r="AI153" s="97"/>
      <c r="AJ153" s="97"/>
      <c r="AK153" s="97"/>
      <c r="AL153" s="97"/>
      <c r="AM153" s="97"/>
      <c r="AN153" s="97"/>
      <c r="AO153" s="97"/>
      <c r="AP153" s="97"/>
      <c r="AQ153" s="97"/>
      <c r="AR153" s="97"/>
      <c r="AS153" s="97"/>
      <c r="AT153" s="97"/>
      <c r="AU153" s="97"/>
      <c r="AV153" s="97"/>
      <c r="AW153" s="97"/>
      <c r="AX153" s="97"/>
      <c r="AY153" s="97"/>
      <c r="AZ153" s="97"/>
      <c r="BA153" s="97"/>
      <c r="BB153" s="97"/>
      <c r="BC153" s="97"/>
      <c r="BD153" s="97"/>
      <c r="BE153" s="97"/>
      <c r="BF153" s="97"/>
      <c r="BG153" s="97"/>
      <c r="BH153" s="97"/>
      <c r="BI153" s="97"/>
      <c r="BJ153" s="97"/>
      <c r="BK153" s="97"/>
      <c r="BL153" s="97"/>
      <c r="BM153" s="97"/>
      <c r="BN153" s="97"/>
      <c r="BO153" s="97"/>
      <c r="BP153" s="97"/>
      <c r="BQ153" s="97"/>
      <c r="BR153" s="97"/>
      <c r="BS153" s="97"/>
      <c r="BT153" s="97"/>
      <c r="BU153" s="97"/>
      <c r="BV153" s="97"/>
      <c r="BW153" s="97"/>
      <c r="BX153" s="97"/>
      <c r="BY153" s="97"/>
      <c r="BZ153" s="97"/>
      <c r="CA153" s="97"/>
      <c r="CB153" s="97"/>
      <c r="CC153" s="97"/>
      <c r="CD153" s="97"/>
      <c r="CE153" s="97"/>
      <c r="CF153" s="97"/>
      <c r="CG153" s="97"/>
      <c r="CH153" s="97"/>
      <c r="CI153" s="97"/>
      <c r="CJ153" s="97"/>
      <c r="CK153" s="97"/>
      <c r="CL153" s="97"/>
      <c r="CM153" s="97"/>
      <c r="CN153" s="97"/>
      <c r="CO153" s="97"/>
      <c r="CP153" s="97"/>
      <c r="CQ153" s="97"/>
      <c r="CR153" s="97"/>
      <c r="CS153" s="97"/>
      <c r="CT153" s="97"/>
      <c r="CU153" s="97"/>
      <c r="CV153" s="97"/>
      <c r="CW153" s="97"/>
      <c r="CX153" s="97"/>
      <c r="CY153" s="97"/>
      <c r="CZ153" s="97"/>
      <c r="DA153" s="97"/>
      <c r="DB153" s="97"/>
      <c r="DC153" s="97"/>
      <c r="DD153" s="97"/>
      <c r="DE153" s="97"/>
      <c r="DF153" s="97"/>
      <c r="DG153" s="97"/>
      <c r="DH153" s="97"/>
      <c r="DI153" s="97"/>
      <c r="DJ153" s="97"/>
      <c r="DK153" s="97"/>
      <c r="DL153" s="97"/>
      <c r="DM153" s="97"/>
      <c r="DN153" s="97"/>
      <c r="DO153" s="97"/>
      <c r="DP153" s="97"/>
      <c r="DQ153" s="97"/>
      <c r="DR153" s="97"/>
      <c r="DS153" s="97"/>
      <c r="DT153" s="97"/>
      <c r="DU153" s="97"/>
      <c r="DV153" s="97"/>
      <c r="DW153" s="97"/>
      <c r="DX153" s="97"/>
      <c r="DY153" s="97"/>
      <c r="DZ153" s="97"/>
      <c r="EA153" s="97"/>
      <c r="EB153" s="97"/>
      <c r="EC153" s="97"/>
      <c r="ED153" s="97"/>
      <c r="EE153" s="97"/>
      <c r="EF153" s="97"/>
      <c r="EG153" s="97"/>
      <c r="EH153" s="97"/>
      <c r="EI153" s="97"/>
      <c r="EJ153" s="97"/>
      <c r="EK153" s="97"/>
      <c r="EL153" s="97"/>
      <c r="EM153" s="97"/>
      <c r="EN153" s="97"/>
      <c r="EO153" s="97"/>
      <c r="EP153" s="97"/>
      <c r="EQ153" s="97"/>
      <c r="ER153" s="97"/>
      <c r="ES153" s="97"/>
      <c r="ET153" s="97"/>
      <c r="EU153" s="97"/>
      <c r="EV153" s="97"/>
      <c r="EW153" s="97"/>
      <c r="EX153" s="97"/>
      <c r="EY153" s="97"/>
      <c r="EZ153" s="97"/>
      <c r="FA153" s="97"/>
      <c r="FB153" s="97"/>
      <c r="FC153" s="97"/>
      <c r="FD153" s="97"/>
      <c r="FE153" s="97"/>
      <c r="FF153" s="97"/>
      <c r="FG153" s="97"/>
      <c r="FH153" s="97"/>
      <c r="FI153" s="97"/>
      <c r="FJ153" s="97"/>
      <c r="FK153" s="97"/>
      <c r="FL153" s="97"/>
      <c r="FM153" s="97"/>
      <c r="FN153" s="97"/>
      <c r="FO153" s="97"/>
      <c r="FP153" s="97"/>
      <c r="FQ153" s="97"/>
      <c r="FR153" s="97"/>
      <c r="FS153" s="97"/>
      <c r="FT153" s="97"/>
      <c r="FU153" s="97"/>
      <c r="FV153" s="97"/>
      <c r="FW153" s="97"/>
      <c r="FX153" s="97"/>
      <c r="FY153" s="97"/>
      <c r="FZ153" s="97"/>
      <c r="GA153" s="97"/>
      <c r="GB153" s="97"/>
      <c r="GC153" s="97"/>
      <c r="GD153" s="97"/>
      <c r="GE153" s="97"/>
      <c r="GF153" s="97"/>
      <c r="GG153" s="97"/>
      <c r="GH153" s="97"/>
      <c r="GI153" s="97"/>
      <c r="GJ153" s="97"/>
      <c r="GK153" s="97"/>
      <c r="GL153" s="97"/>
      <c r="GM153" s="97"/>
      <c r="GN153" s="97"/>
      <c r="GO153" s="97"/>
    </row>
    <row r="154" spans="1:197" s="96" customFormat="1" x14ac:dyDescent="0.25">
      <c r="A154" s="178"/>
      <c r="B154" s="178"/>
      <c r="C154" s="178"/>
      <c r="D154" s="178"/>
      <c r="E154" s="332"/>
      <c r="F154" s="178"/>
      <c r="H154" s="97"/>
      <c r="I154" s="97"/>
      <c r="J154" s="97"/>
      <c r="K154" s="97"/>
      <c r="L154" s="97"/>
      <c r="M154" s="97"/>
      <c r="N154" s="97"/>
      <c r="O154" s="97"/>
      <c r="P154" s="97"/>
      <c r="Q154" s="97"/>
      <c r="R154" s="97"/>
      <c r="S154" s="97"/>
      <c r="T154" s="97"/>
      <c r="U154" s="97"/>
      <c r="V154" s="97"/>
      <c r="W154" s="97"/>
      <c r="X154" s="97"/>
      <c r="Y154" s="97"/>
      <c r="Z154" s="97"/>
      <c r="AA154" s="97"/>
      <c r="AB154" s="97"/>
      <c r="AC154" s="97"/>
      <c r="AD154" s="97"/>
      <c r="AE154" s="97"/>
      <c r="AF154" s="97"/>
      <c r="AG154" s="97"/>
      <c r="AH154" s="97"/>
      <c r="AI154" s="97"/>
      <c r="AJ154" s="97"/>
      <c r="AK154" s="97"/>
      <c r="AL154" s="97"/>
      <c r="AM154" s="97"/>
      <c r="AN154" s="97"/>
      <c r="AO154" s="97"/>
      <c r="AP154" s="97"/>
      <c r="AQ154" s="97"/>
      <c r="AR154" s="97"/>
      <c r="AS154" s="97"/>
      <c r="AT154" s="97"/>
      <c r="AU154" s="97"/>
      <c r="AV154" s="97"/>
      <c r="AW154" s="97"/>
      <c r="AX154" s="97"/>
      <c r="AY154" s="97"/>
      <c r="AZ154" s="97"/>
      <c r="BA154" s="97"/>
      <c r="BB154" s="97"/>
      <c r="BC154" s="97"/>
      <c r="BD154" s="97"/>
      <c r="BE154" s="97"/>
      <c r="BF154" s="97"/>
      <c r="BG154" s="97"/>
      <c r="BH154" s="97"/>
      <c r="BI154" s="97"/>
      <c r="BJ154" s="97"/>
      <c r="BK154" s="97"/>
      <c r="BL154" s="97"/>
      <c r="BM154" s="97"/>
      <c r="BN154" s="97"/>
      <c r="BO154" s="97"/>
      <c r="BP154" s="97"/>
      <c r="BQ154" s="97"/>
      <c r="BR154" s="97"/>
      <c r="BS154" s="97"/>
      <c r="BT154" s="97"/>
      <c r="BU154" s="97"/>
      <c r="BV154" s="97"/>
      <c r="BW154" s="97"/>
      <c r="BX154" s="97"/>
      <c r="BY154" s="97"/>
      <c r="BZ154" s="97"/>
      <c r="CA154" s="97"/>
      <c r="CB154" s="97"/>
      <c r="CC154" s="97"/>
      <c r="CD154" s="97"/>
      <c r="CE154" s="97"/>
      <c r="CF154" s="97"/>
      <c r="CG154" s="97"/>
      <c r="CH154" s="97"/>
      <c r="CI154" s="97"/>
      <c r="CJ154" s="97"/>
      <c r="CK154" s="97"/>
      <c r="CL154" s="97"/>
      <c r="CM154" s="97"/>
      <c r="CN154" s="97"/>
      <c r="CO154" s="97"/>
      <c r="CP154" s="97"/>
      <c r="CQ154" s="97"/>
      <c r="CR154" s="97"/>
      <c r="CS154" s="97"/>
      <c r="CT154" s="97"/>
      <c r="CU154" s="97"/>
      <c r="CV154" s="97"/>
      <c r="CW154" s="97"/>
      <c r="CX154" s="97"/>
      <c r="CY154" s="97"/>
      <c r="CZ154" s="97"/>
      <c r="DA154" s="97"/>
      <c r="DB154" s="97"/>
      <c r="DC154" s="97"/>
      <c r="DD154" s="97"/>
      <c r="DE154" s="97"/>
      <c r="DF154" s="97"/>
      <c r="DG154" s="97"/>
      <c r="DH154" s="97"/>
      <c r="DI154" s="97"/>
      <c r="DJ154" s="97"/>
      <c r="DK154" s="97"/>
      <c r="DL154" s="97"/>
      <c r="DM154" s="97"/>
      <c r="DN154" s="97"/>
      <c r="DO154" s="97"/>
      <c r="DP154" s="97"/>
      <c r="DQ154" s="97"/>
      <c r="DR154" s="97"/>
      <c r="DS154" s="97"/>
      <c r="DT154" s="97"/>
      <c r="DU154" s="97"/>
      <c r="DV154" s="97"/>
      <c r="DW154" s="97"/>
      <c r="DX154" s="97"/>
      <c r="DY154" s="97"/>
      <c r="DZ154" s="97"/>
      <c r="EA154" s="97"/>
      <c r="EB154" s="97"/>
      <c r="EC154" s="97"/>
      <c r="ED154" s="97"/>
      <c r="EE154" s="97"/>
      <c r="EF154" s="97"/>
      <c r="EG154" s="97"/>
      <c r="EH154" s="97"/>
      <c r="EI154" s="97"/>
      <c r="EJ154" s="97"/>
      <c r="EK154" s="97"/>
      <c r="EL154" s="97"/>
      <c r="EM154" s="97"/>
      <c r="EN154" s="97"/>
      <c r="EO154" s="97"/>
      <c r="EP154" s="97"/>
      <c r="EQ154" s="97"/>
      <c r="ER154" s="97"/>
      <c r="ES154" s="97"/>
      <c r="ET154" s="97"/>
      <c r="EU154" s="97"/>
      <c r="EV154" s="97"/>
      <c r="EW154" s="97"/>
      <c r="EX154" s="97"/>
      <c r="EY154" s="97"/>
      <c r="EZ154" s="97"/>
      <c r="FA154" s="97"/>
      <c r="FB154" s="97"/>
      <c r="FC154" s="97"/>
      <c r="FD154" s="97"/>
      <c r="FE154" s="97"/>
      <c r="FF154" s="97"/>
      <c r="FG154" s="97"/>
      <c r="FH154" s="97"/>
      <c r="FI154" s="97"/>
      <c r="FJ154" s="97"/>
      <c r="FK154" s="97"/>
      <c r="FL154" s="97"/>
      <c r="FM154" s="97"/>
      <c r="FN154" s="97"/>
      <c r="FO154" s="97"/>
      <c r="FP154" s="97"/>
      <c r="FQ154" s="97"/>
      <c r="FR154" s="97"/>
      <c r="FS154" s="97"/>
      <c r="FT154" s="97"/>
      <c r="FU154" s="97"/>
      <c r="FV154" s="97"/>
      <c r="FW154" s="97"/>
      <c r="FX154" s="97"/>
      <c r="FY154" s="97"/>
      <c r="FZ154" s="97"/>
      <c r="GA154" s="97"/>
      <c r="GB154" s="97"/>
      <c r="GC154" s="97"/>
      <c r="GD154" s="97"/>
      <c r="GE154" s="97"/>
      <c r="GF154" s="97"/>
      <c r="GG154" s="97"/>
      <c r="GH154" s="97"/>
      <c r="GI154" s="97"/>
      <c r="GJ154" s="97"/>
      <c r="GK154" s="97"/>
      <c r="GL154" s="97"/>
      <c r="GM154" s="97"/>
      <c r="GN154" s="97"/>
      <c r="GO154" s="97"/>
    </row>
    <row r="155" spans="1:197" s="96" customFormat="1" x14ac:dyDescent="0.25">
      <c r="A155" s="178"/>
      <c r="B155" s="178"/>
      <c r="C155" s="178"/>
      <c r="D155" s="178"/>
      <c r="E155" s="332"/>
      <c r="F155" s="178"/>
      <c r="H155" s="97"/>
      <c r="I155" s="97"/>
      <c r="J155" s="97"/>
      <c r="K155" s="97"/>
      <c r="L155" s="97"/>
      <c r="M155" s="97"/>
      <c r="N155" s="97"/>
      <c r="O155" s="97"/>
      <c r="P155" s="97"/>
      <c r="Q155" s="97"/>
      <c r="R155" s="97"/>
      <c r="S155" s="97"/>
      <c r="T155" s="97"/>
      <c r="U155" s="97"/>
      <c r="V155" s="97"/>
      <c r="W155" s="97"/>
      <c r="X155" s="97"/>
      <c r="Y155" s="97"/>
      <c r="Z155" s="97"/>
      <c r="AA155" s="97"/>
      <c r="AB155" s="97"/>
      <c r="AC155" s="97"/>
      <c r="AD155" s="97"/>
      <c r="AE155" s="97"/>
      <c r="AF155" s="97"/>
      <c r="AG155" s="97"/>
      <c r="AH155" s="97"/>
      <c r="AI155" s="97"/>
      <c r="AJ155" s="97"/>
      <c r="AK155" s="97"/>
      <c r="AL155" s="97"/>
      <c r="AM155" s="97"/>
      <c r="AN155" s="97"/>
      <c r="AO155" s="97"/>
      <c r="AP155" s="97"/>
      <c r="AQ155" s="97"/>
      <c r="AR155" s="97"/>
      <c r="AS155" s="97"/>
      <c r="AT155" s="97"/>
      <c r="AU155" s="97"/>
      <c r="AV155" s="97"/>
      <c r="AW155" s="97"/>
      <c r="AX155" s="97"/>
      <c r="AY155" s="97"/>
      <c r="AZ155" s="97"/>
      <c r="BA155" s="97"/>
      <c r="BB155" s="97"/>
      <c r="BC155" s="97"/>
      <c r="BD155" s="97"/>
      <c r="BE155" s="97"/>
      <c r="BF155" s="97"/>
      <c r="BG155" s="97"/>
      <c r="BH155" s="97"/>
      <c r="BI155" s="97"/>
      <c r="BJ155" s="97"/>
      <c r="BK155" s="97"/>
      <c r="BL155" s="97"/>
      <c r="BM155" s="97"/>
      <c r="BN155" s="97"/>
      <c r="BO155" s="97"/>
      <c r="BP155" s="97"/>
      <c r="BQ155" s="97"/>
      <c r="BR155" s="97"/>
      <c r="BS155" s="97"/>
      <c r="BT155" s="97"/>
      <c r="BU155" s="97"/>
      <c r="BV155" s="97"/>
      <c r="BW155" s="97"/>
      <c r="BX155" s="97"/>
      <c r="BY155" s="97"/>
      <c r="BZ155" s="97"/>
      <c r="CA155" s="97"/>
      <c r="CB155" s="97"/>
      <c r="CC155" s="97"/>
      <c r="CD155" s="97"/>
      <c r="CE155" s="97"/>
      <c r="CF155" s="97"/>
      <c r="CG155" s="97"/>
      <c r="CH155" s="97"/>
      <c r="CI155" s="97"/>
      <c r="CJ155" s="97"/>
      <c r="CK155" s="97"/>
      <c r="CL155" s="97"/>
      <c r="CM155" s="97"/>
      <c r="CN155" s="97"/>
      <c r="CO155" s="97"/>
      <c r="CP155" s="97"/>
      <c r="CQ155" s="97"/>
      <c r="CR155" s="97"/>
      <c r="CS155" s="97"/>
      <c r="CT155" s="97"/>
      <c r="CU155" s="97"/>
      <c r="CV155" s="97"/>
      <c r="CW155" s="97"/>
      <c r="CX155" s="97"/>
      <c r="CY155" s="97"/>
      <c r="CZ155" s="97"/>
      <c r="DA155" s="97"/>
      <c r="DB155" s="97"/>
      <c r="DC155" s="97"/>
      <c r="DD155" s="97"/>
      <c r="DE155" s="97"/>
      <c r="DF155" s="97"/>
      <c r="DG155" s="97"/>
      <c r="DH155" s="97"/>
      <c r="DI155" s="97"/>
      <c r="DJ155" s="97"/>
      <c r="DK155" s="97"/>
      <c r="DL155" s="97"/>
      <c r="DM155" s="97"/>
      <c r="DN155" s="97"/>
      <c r="DO155" s="97"/>
      <c r="DP155" s="97"/>
      <c r="DQ155" s="97"/>
      <c r="DR155" s="97"/>
      <c r="DS155" s="97"/>
      <c r="DT155" s="97"/>
      <c r="DU155" s="97"/>
      <c r="DV155" s="97"/>
      <c r="DW155" s="97"/>
      <c r="DX155" s="97"/>
      <c r="DY155" s="97"/>
      <c r="DZ155" s="97"/>
      <c r="EA155" s="97"/>
      <c r="EB155" s="97"/>
      <c r="EC155" s="97"/>
      <c r="ED155" s="97"/>
      <c r="EE155" s="97"/>
      <c r="EF155" s="97"/>
      <c r="EG155" s="97"/>
      <c r="EH155" s="97"/>
      <c r="EI155" s="97"/>
      <c r="EJ155" s="97"/>
      <c r="EK155" s="97"/>
      <c r="EL155" s="97"/>
      <c r="EM155" s="97"/>
      <c r="EN155" s="97"/>
      <c r="EO155" s="97"/>
      <c r="EP155" s="97"/>
      <c r="EQ155" s="97"/>
      <c r="ER155" s="97"/>
      <c r="ES155" s="97"/>
      <c r="ET155" s="97"/>
      <c r="EU155" s="97"/>
      <c r="EV155" s="97"/>
      <c r="EW155" s="97"/>
      <c r="EX155" s="97"/>
      <c r="EY155" s="97"/>
      <c r="EZ155" s="97"/>
      <c r="FA155" s="97"/>
      <c r="FB155" s="97"/>
      <c r="FC155" s="97"/>
      <c r="FD155" s="97"/>
      <c r="FE155" s="97"/>
      <c r="FF155" s="97"/>
      <c r="FG155" s="97"/>
      <c r="FH155" s="97"/>
      <c r="FI155" s="97"/>
      <c r="FJ155" s="97"/>
      <c r="FK155" s="97"/>
      <c r="FL155" s="97"/>
      <c r="FM155" s="97"/>
      <c r="FN155" s="97"/>
      <c r="FO155" s="97"/>
      <c r="FP155" s="97"/>
      <c r="FQ155" s="97"/>
      <c r="FR155" s="97"/>
      <c r="FS155" s="97"/>
      <c r="FT155" s="97"/>
      <c r="FU155" s="97"/>
      <c r="FV155" s="97"/>
      <c r="FW155" s="97"/>
      <c r="FX155" s="97"/>
      <c r="FY155" s="97"/>
      <c r="FZ155" s="97"/>
      <c r="GA155" s="97"/>
      <c r="GB155" s="97"/>
      <c r="GC155" s="97"/>
      <c r="GD155" s="97"/>
      <c r="GE155" s="97"/>
      <c r="GF155" s="97"/>
      <c r="GG155" s="97"/>
      <c r="GH155" s="97"/>
      <c r="GI155" s="97"/>
      <c r="GJ155" s="97"/>
      <c r="GK155" s="97"/>
      <c r="GL155" s="97"/>
      <c r="GM155" s="97"/>
      <c r="GN155" s="97"/>
      <c r="GO155" s="97"/>
    </row>
    <row r="156" spans="1:197" s="96" customFormat="1" x14ac:dyDescent="0.25">
      <c r="A156" s="178"/>
      <c r="B156" s="178"/>
      <c r="C156" s="178"/>
      <c r="D156" s="178"/>
      <c r="E156" s="332"/>
      <c r="F156" s="178"/>
      <c r="H156" s="97"/>
      <c r="I156" s="97"/>
      <c r="J156" s="97"/>
      <c r="K156" s="97"/>
      <c r="L156" s="97"/>
      <c r="M156" s="97"/>
      <c r="N156" s="97"/>
      <c r="O156" s="97"/>
      <c r="P156" s="97"/>
      <c r="Q156" s="97"/>
      <c r="R156" s="97"/>
      <c r="S156" s="97"/>
      <c r="T156" s="97"/>
      <c r="U156" s="97"/>
      <c r="V156" s="97"/>
      <c r="W156" s="97"/>
      <c r="X156" s="97"/>
      <c r="Y156" s="97"/>
      <c r="Z156" s="97"/>
      <c r="AA156" s="97"/>
      <c r="AB156" s="97"/>
      <c r="AC156" s="97"/>
      <c r="AD156" s="97"/>
      <c r="AE156" s="97"/>
      <c r="AF156" s="97"/>
      <c r="AG156" s="97"/>
      <c r="AH156" s="97"/>
      <c r="AI156" s="97"/>
      <c r="AJ156" s="97"/>
      <c r="AK156" s="97"/>
      <c r="AL156" s="97"/>
      <c r="AM156" s="97"/>
      <c r="AN156" s="97"/>
      <c r="AO156" s="97"/>
      <c r="AP156" s="97"/>
      <c r="AQ156" s="97"/>
      <c r="AR156" s="97"/>
      <c r="AS156" s="97"/>
      <c r="AT156" s="97"/>
      <c r="AU156" s="97"/>
      <c r="AV156" s="97"/>
      <c r="AW156" s="97"/>
      <c r="AX156" s="97"/>
      <c r="AY156" s="97"/>
      <c r="AZ156" s="97"/>
      <c r="BA156" s="97"/>
      <c r="BB156" s="97"/>
      <c r="BC156" s="97"/>
      <c r="BD156" s="97"/>
      <c r="BE156" s="97"/>
      <c r="BF156" s="97"/>
      <c r="BG156" s="97"/>
      <c r="BH156" s="97"/>
      <c r="BI156" s="97"/>
      <c r="BJ156" s="97"/>
      <c r="BK156" s="97"/>
      <c r="BL156" s="97"/>
      <c r="BM156" s="97"/>
      <c r="BN156" s="97"/>
      <c r="BO156" s="97"/>
      <c r="BP156" s="97"/>
      <c r="BQ156" s="97"/>
      <c r="BR156" s="97"/>
      <c r="BS156" s="97"/>
      <c r="BT156" s="97"/>
      <c r="BU156" s="97"/>
      <c r="BV156" s="97"/>
      <c r="BW156" s="97"/>
      <c r="BX156" s="97"/>
      <c r="BY156" s="97"/>
      <c r="BZ156" s="97"/>
      <c r="CA156" s="97"/>
      <c r="CB156" s="97"/>
      <c r="CC156" s="97"/>
      <c r="CD156" s="97"/>
      <c r="CE156" s="97"/>
      <c r="CF156" s="97"/>
      <c r="CG156" s="97"/>
      <c r="CH156" s="97"/>
      <c r="CI156" s="97"/>
      <c r="CJ156" s="97"/>
      <c r="CK156" s="97"/>
      <c r="CL156" s="97"/>
      <c r="CM156" s="97"/>
      <c r="CN156" s="97"/>
      <c r="CO156" s="97"/>
      <c r="CP156" s="97"/>
      <c r="CQ156" s="97"/>
      <c r="CR156" s="97"/>
      <c r="CS156" s="97"/>
      <c r="CT156" s="97"/>
      <c r="CU156" s="97"/>
      <c r="CV156" s="97"/>
      <c r="CW156" s="97"/>
      <c r="CX156" s="97"/>
      <c r="CY156" s="97"/>
      <c r="CZ156" s="97"/>
      <c r="DA156" s="97"/>
      <c r="DB156" s="97"/>
      <c r="DC156" s="97"/>
      <c r="DD156" s="97"/>
      <c r="DE156" s="97"/>
      <c r="DF156" s="97"/>
      <c r="DG156" s="97"/>
      <c r="DH156" s="97"/>
      <c r="DI156" s="97"/>
      <c r="DJ156" s="97"/>
      <c r="DK156" s="97"/>
      <c r="DL156" s="97"/>
      <c r="DM156" s="97"/>
      <c r="DN156" s="97"/>
      <c r="DO156" s="97"/>
      <c r="DP156" s="97"/>
      <c r="DQ156" s="97"/>
      <c r="DR156" s="97"/>
      <c r="DS156" s="97"/>
      <c r="DT156" s="97"/>
      <c r="DU156" s="97"/>
      <c r="DV156" s="97"/>
      <c r="DW156" s="97"/>
      <c r="DX156" s="97"/>
      <c r="DY156" s="97"/>
      <c r="DZ156" s="97"/>
      <c r="EA156" s="97"/>
      <c r="EB156" s="97"/>
      <c r="EC156" s="97"/>
      <c r="ED156" s="97"/>
      <c r="EE156" s="97"/>
      <c r="EF156" s="97"/>
      <c r="EG156" s="97"/>
      <c r="EH156" s="97"/>
      <c r="EI156" s="97"/>
      <c r="EJ156" s="97"/>
      <c r="EK156" s="97"/>
      <c r="EL156" s="97"/>
      <c r="EM156" s="97"/>
      <c r="EN156" s="97"/>
      <c r="EO156" s="97"/>
      <c r="EP156" s="97"/>
      <c r="EQ156" s="97"/>
      <c r="ER156" s="97"/>
      <c r="ES156" s="97"/>
      <c r="ET156" s="97"/>
      <c r="EU156" s="97"/>
      <c r="EV156" s="97"/>
      <c r="EW156" s="97"/>
      <c r="EX156" s="97"/>
      <c r="EY156" s="97"/>
      <c r="EZ156" s="97"/>
      <c r="FA156" s="97"/>
      <c r="FB156" s="97"/>
      <c r="FC156" s="97"/>
      <c r="FD156" s="97"/>
      <c r="FE156" s="97"/>
      <c r="FF156" s="97"/>
      <c r="FG156" s="97"/>
      <c r="FH156" s="97"/>
      <c r="FI156" s="97"/>
      <c r="FJ156" s="97"/>
      <c r="FK156" s="97"/>
      <c r="FL156" s="97"/>
      <c r="FM156" s="97"/>
      <c r="FN156" s="97"/>
      <c r="FO156" s="97"/>
      <c r="FP156" s="97"/>
      <c r="FQ156" s="97"/>
      <c r="FR156" s="97"/>
      <c r="FS156" s="97"/>
      <c r="FT156" s="97"/>
      <c r="FU156" s="97"/>
      <c r="FV156" s="97"/>
      <c r="FW156" s="97"/>
      <c r="FX156" s="97"/>
      <c r="FY156" s="97"/>
      <c r="FZ156" s="97"/>
      <c r="GA156" s="97"/>
      <c r="GB156" s="97"/>
      <c r="GC156" s="97"/>
      <c r="GD156" s="97"/>
      <c r="GE156" s="97"/>
      <c r="GF156" s="97"/>
      <c r="GG156" s="97"/>
      <c r="GH156" s="97"/>
      <c r="GI156" s="97"/>
      <c r="GJ156" s="97"/>
      <c r="GK156" s="97"/>
      <c r="GL156" s="97"/>
      <c r="GM156" s="97"/>
      <c r="GN156" s="97"/>
      <c r="GO156" s="97"/>
    </row>
    <row r="157" spans="1:197" s="96" customFormat="1" x14ac:dyDescent="0.25">
      <c r="A157" s="178"/>
      <c r="B157" s="178"/>
      <c r="C157" s="178"/>
      <c r="D157" s="178"/>
      <c r="E157" s="332"/>
      <c r="F157" s="178"/>
      <c r="H157" s="97"/>
      <c r="I157" s="97"/>
      <c r="J157" s="97"/>
      <c r="K157" s="97"/>
      <c r="L157" s="97"/>
      <c r="M157" s="97"/>
      <c r="N157" s="97"/>
      <c r="O157" s="97"/>
      <c r="P157" s="97"/>
      <c r="Q157" s="97"/>
      <c r="R157" s="97"/>
      <c r="S157" s="97"/>
      <c r="T157" s="97"/>
      <c r="U157" s="97"/>
      <c r="V157" s="97"/>
      <c r="W157" s="97"/>
      <c r="X157" s="97"/>
      <c r="Y157" s="97"/>
      <c r="Z157" s="97"/>
      <c r="AA157" s="97"/>
      <c r="AB157" s="97"/>
      <c r="AC157" s="97"/>
      <c r="AD157" s="97"/>
      <c r="AE157" s="97"/>
      <c r="AF157" s="97"/>
      <c r="AG157" s="97"/>
      <c r="AH157" s="97"/>
      <c r="AI157" s="97"/>
      <c r="AJ157" s="97"/>
      <c r="AK157" s="97"/>
      <c r="AL157" s="97"/>
      <c r="AM157" s="97"/>
      <c r="AN157" s="97"/>
      <c r="AO157" s="97"/>
      <c r="AP157" s="97"/>
      <c r="AQ157" s="97"/>
      <c r="AR157" s="97"/>
      <c r="AS157" s="97"/>
      <c r="AT157" s="97"/>
      <c r="AU157" s="97"/>
      <c r="AV157" s="97"/>
      <c r="AW157" s="97"/>
      <c r="AX157" s="97"/>
      <c r="AY157" s="97"/>
      <c r="AZ157" s="97"/>
      <c r="BA157" s="97"/>
      <c r="BB157" s="97"/>
      <c r="BC157" s="97"/>
      <c r="BD157" s="97"/>
      <c r="BE157" s="97"/>
      <c r="BF157" s="97"/>
      <c r="BG157" s="97"/>
      <c r="BH157" s="97"/>
      <c r="BI157" s="97"/>
      <c r="BJ157" s="97"/>
      <c r="BK157" s="97"/>
      <c r="BL157" s="97"/>
      <c r="BM157" s="97"/>
      <c r="BN157" s="97"/>
      <c r="BO157" s="97"/>
      <c r="BP157" s="97"/>
      <c r="BQ157" s="97"/>
      <c r="BR157" s="97"/>
      <c r="BS157" s="97"/>
      <c r="BT157" s="97"/>
      <c r="BU157" s="97"/>
      <c r="BV157" s="97"/>
      <c r="BW157" s="97"/>
      <c r="BX157" s="97"/>
      <c r="BY157" s="97"/>
      <c r="BZ157" s="97"/>
      <c r="CA157" s="97"/>
      <c r="CB157" s="97"/>
      <c r="CC157" s="97"/>
      <c r="CD157" s="97"/>
      <c r="CE157" s="97"/>
      <c r="CF157" s="97"/>
      <c r="CG157" s="97"/>
      <c r="CH157" s="97"/>
      <c r="CI157" s="97"/>
      <c r="CJ157" s="97"/>
      <c r="CK157" s="97"/>
      <c r="CL157" s="97"/>
      <c r="CM157" s="97"/>
      <c r="CN157" s="97"/>
      <c r="CO157" s="97"/>
      <c r="CP157" s="97"/>
      <c r="CQ157" s="97"/>
      <c r="CR157" s="97"/>
      <c r="CS157" s="97"/>
      <c r="CT157" s="97"/>
      <c r="CU157" s="97"/>
      <c r="CV157" s="97"/>
      <c r="CW157" s="97"/>
      <c r="CX157" s="97"/>
      <c r="CY157" s="97"/>
      <c r="CZ157" s="97"/>
      <c r="DA157" s="97"/>
      <c r="DB157" s="97"/>
      <c r="DC157" s="97"/>
      <c r="DD157" s="97"/>
      <c r="DE157" s="97"/>
      <c r="DF157" s="97"/>
      <c r="DG157" s="97"/>
      <c r="DH157" s="97"/>
      <c r="DI157" s="97"/>
      <c r="DJ157" s="97"/>
      <c r="DK157" s="97"/>
      <c r="DL157" s="97"/>
      <c r="DM157" s="97"/>
      <c r="DN157" s="97"/>
      <c r="DO157" s="97"/>
      <c r="DP157" s="97"/>
      <c r="DQ157" s="97"/>
      <c r="DR157" s="97"/>
      <c r="DS157" s="97"/>
      <c r="DT157" s="97"/>
      <c r="DU157" s="97"/>
      <c r="DV157" s="97"/>
      <c r="DW157" s="97"/>
      <c r="DX157" s="97"/>
      <c r="DY157" s="97"/>
      <c r="DZ157" s="97"/>
      <c r="EA157" s="97"/>
      <c r="EB157" s="97"/>
      <c r="EC157" s="97"/>
      <c r="ED157" s="97"/>
      <c r="EE157" s="97"/>
      <c r="EF157" s="97"/>
      <c r="EG157" s="97"/>
      <c r="EH157" s="97"/>
      <c r="EI157" s="97"/>
      <c r="EJ157" s="97"/>
      <c r="EK157" s="97"/>
      <c r="EL157" s="97"/>
      <c r="EM157" s="97"/>
      <c r="EN157" s="97"/>
      <c r="EO157" s="97"/>
      <c r="EP157" s="97"/>
      <c r="EQ157" s="97"/>
      <c r="ER157" s="97"/>
      <c r="ES157" s="97"/>
      <c r="ET157" s="97"/>
      <c r="EU157" s="97"/>
      <c r="EV157" s="97"/>
      <c r="EW157" s="97"/>
      <c r="EX157" s="97"/>
      <c r="EY157" s="97"/>
      <c r="EZ157" s="97"/>
      <c r="FA157" s="97"/>
      <c r="FB157" s="97"/>
      <c r="FC157" s="97"/>
      <c r="FD157" s="97"/>
      <c r="FE157" s="97"/>
      <c r="FF157" s="97"/>
      <c r="FG157" s="97"/>
      <c r="FH157" s="97"/>
      <c r="FI157" s="97"/>
      <c r="FJ157" s="97"/>
      <c r="FK157" s="97"/>
      <c r="FL157" s="97"/>
      <c r="FM157" s="97"/>
      <c r="FN157" s="97"/>
      <c r="FO157" s="97"/>
      <c r="FP157" s="97"/>
      <c r="FQ157" s="97"/>
      <c r="FR157" s="97"/>
      <c r="FS157" s="97"/>
      <c r="FT157" s="97"/>
      <c r="FU157" s="97"/>
      <c r="FV157" s="97"/>
      <c r="FW157" s="97"/>
      <c r="FX157" s="97"/>
      <c r="FY157" s="97"/>
      <c r="FZ157" s="97"/>
      <c r="GA157" s="97"/>
      <c r="GB157" s="97"/>
      <c r="GC157" s="97"/>
      <c r="GD157" s="97"/>
      <c r="GE157" s="97"/>
      <c r="GF157" s="97"/>
      <c r="GG157" s="97"/>
      <c r="GH157" s="97"/>
      <c r="GI157" s="97"/>
      <c r="GJ157" s="97"/>
      <c r="GK157" s="97"/>
      <c r="GL157" s="97"/>
      <c r="GM157" s="97"/>
      <c r="GN157" s="97"/>
      <c r="GO157" s="97"/>
    </row>
    <row r="158" spans="1:197" s="96" customFormat="1" x14ac:dyDescent="0.25">
      <c r="A158" s="178"/>
      <c r="B158" s="178"/>
      <c r="C158" s="178"/>
      <c r="D158" s="178"/>
      <c r="E158" s="332"/>
      <c r="F158" s="178"/>
      <c r="H158" s="97"/>
      <c r="I158" s="97"/>
      <c r="J158" s="97"/>
      <c r="K158" s="97"/>
      <c r="L158" s="97"/>
      <c r="M158" s="97"/>
      <c r="N158" s="97"/>
      <c r="O158" s="97"/>
      <c r="P158" s="97"/>
      <c r="Q158" s="97"/>
      <c r="R158" s="97"/>
      <c r="S158" s="97"/>
      <c r="T158" s="97"/>
      <c r="U158" s="97"/>
      <c r="V158" s="97"/>
      <c r="W158" s="97"/>
      <c r="X158" s="97"/>
      <c r="Y158" s="97"/>
      <c r="Z158" s="97"/>
      <c r="AA158" s="97"/>
      <c r="AB158" s="97"/>
      <c r="AC158" s="97"/>
      <c r="AD158" s="97"/>
      <c r="AE158" s="97"/>
      <c r="AF158" s="97"/>
      <c r="AG158" s="97"/>
      <c r="AH158" s="97"/>
      <c r="AI158" s="97"/>
      <c r="AJ158" s="97"/>
      <c r="AK158" s="97"/>
      <c r="AL158" s="97"/>
      <c r="AM158" s="97"/>
      <c r="AN158" s="97"/>
      <c r="AO158" s="97"/>
      <c r="AP158" s="97"/>
      <c r="AQ158" s="97"/>
      <c r="AR158" s="97"/>
      <c r="AS158" s="97"/>
      <c r="AT158" s="97"/>
      <c r="AU158" s="97"/>
      <c r="AV158" s="97"/>
      <c r="AW158" s="97"/>
      <c r="AX158" s="97"/>
      <c r="AY158" s="97"/>
      <c r="AZ158" s="97"/>
      <c r="BA158" s="97"/>
      <c r="BB158" s="97"/>
      <c r="BC158" s="97"/>
      <c r="BD158" s="97"/>
      <c r="BE158" s="97"/>
      <c r="BF158" s="97"/>
      <c r="BG158" s="97"/>
      <c r="BH158" s="97"/>
      <c r="BI158" s="97"/>
      <c r="BJ158" s="97"/>
      <c r="BK158" s="97"/>
      <c r="BL158" s="97"/>
      <c r="BM158" s="97"/>
      <c r="BN158" s="97"/>
      <c r="BO158" s="97"/>
      <c r="BP158" s="97"/>
      <c r="BQ158" s="97"/>
      <c r="BR158" s="97"/>
      <c r="BS158" s="97"/>
      <c r="BT158" s="97"/>
      <c r="BU158" s="97"/>
      <c r="BV158" s="97"/>
      <c r="BW158" s="97"/>
      <c r="BX158" s="97"/>
      <c r="BY158" s="97"/>
      <c r="BZ158" s="97"/>
      <c r="CA158" s="97"/>
      <c r="CB158" s="97"/>
      <c r="CC158" s="97"/>
      <c r="CD158" s="97"/>
      <c r="CE158" s="97"/>
      <c r="CF158" s="97"/>
      <c r="CG158" s="97"/>
      <c r="CH158" s="97"/>
      <c r="CI158" s="97"/>
      <c r="CJ158" s="97"/>
      <c r="CK158" s="97"/>
      <c r="CL158" s="97"/>
      <c r="CM158" s="97"/>
      <c r="CN158" s="97"/>
      <c r="CO158" s="97"/>
      <c r="CP158" s="97"/>
      <c r="CQ158" s="97"/>
      <c r="CR158" s="97"/>
      <c r="CS158" s="97"/>
      <c r="CT158" s="97"/>
      <c r="CU158" s="97"/>
      <c r="CV158" s="97"/>
      <c r="CW158" s="97"/>
      <c r="CX158" s="97"/>
      <c r="CY158" s="97"/>
      <c r="CZ158" s="97"/>
      <c r="DA158" s="97"/>
      <c r="DB158" s="97"/>
      <c r="DC158" s="97"/>
      <c r="DD158" s="97"/>
      <c r="DE158" s="97"/>
      <c r="DF158" s="97"/>
      <c r="DG158" s="97"/>
      <c r="DH158" s="97"/>
      <c r="DI158" s="97"/>
      <c r="DJ158" s="97"/>
      <c r="DK158" s="97"/>
      <c r="DL158" s="97"/>
      <c r="DM158" s="97"/>
      <c r="DN158" s="97"/>
      <c r="DO158" s="97"/>
      <c r="DP158" s="97"/>
      <c r="DQ158" s="97"/>
      <c r="DR158" s="97"/>
      <c r="DS158" s="97"/>
      <c r="DT158" s="97"/>
      <c r="DU158" s="97"/>
      <c r="DV158" s="97"/>
      <c r="DW158" s="97"/>
      <c r="DX158" s="97"/>
      <c r="DY158" s="97"/>
      <c r="DZ158" s="97"/>
      <c r="EA158" s="97"/>
      <c r="EB158" s="97"/>
      <c r="EC158" s="97"/>
      <c r="ED158" s="97"/>
      <c r="EE158" s="97"/>
      <c r="EF158" s="97"/>
      <c r="EG158" s="97"/>
      <c r="EH158" s="97"/>
      <c r="EI158" s="97"/>
      <c r="EJ158" s="97"/>
      <c r="EK158" s="97"/>
      <c r="EL158" s="97"/>
      <c r="EM158" s="97"/>
      <c r="EN158" s="97"/>
      <c r="EO158" s="97"/>
      <c r="EP158" s="97"/>
      <c r="EQ158" s="97"/>
      <c r="ER158" s="97"/>
      <c r="ES158" s="97"/>
      <c r="ET158" s="97"/>
      <c r="EU158" s="97"/>
      <c r="EV158" s="97"/>
      <c r="EW158" s="97"/>
      <c r="EX158" s="97"/>
      <c r="EY158" s="97"/>
      <c r="EZ158" s="97"/>
      <c r="FA158" s="97"/>
      <c r="FB158" s="97"/>
      <c r="FC158" s="97"/>
      <c r="FD158" s="97"/>
      <c r="FE158" s="97"/>
      <c r="FF158" s="97"/>
      <c r="FG158" s="97"/>
      <c r="FH158" s="97"/>
      <c r="FI158" s="97"/>
      <c r="FJ158" s="97"/>
      <c r="FK158" s="97"/>
      <c r="FL158" s="97"/>
      <c r="FM158" s="97"/>
      <c r="FN158" s="97"/>
      <c r="FO158" s="97"/>
      <c r="FP158" s="97"/>
      <c r="FQ158" s="97"/>
      <c r="FR158" s="97"/>
      <c r="FS158" s="97"/>
      <c r="FT158" s="97"/>
      <c r="FU158" s="97"/>
      <c r="FV158" s="97"/>
      <c r="FW158" s="97"/>
      <c r="FX158" s="97"/>
      <c r="FY158" s="97"/>
      <c r="FZ158" s="97"/>
      <c r="GA158" s="97"/>
      <c r="GB158" s="97"/>
      <c r="GC158" s="97"/>
      <c r="GD158" s="97"/>
      <c r="GE158" s="97"/>
      <c r="GF158" s="97"/>
      <c r="GG158" s="97"/>
      <c r="GH158" s="97"/>
      <c r="GI158" s="97"/>
      <c r="GJ158" s="97"/>
      <c r="GK158" s="97"/>
      <c r="GL158" s="97"/>
      <c r="GM158" s="97"/>
      <c r="GN158" s="97"/>
      <c r="GO158" s="97"/>
    </row>
    <row r="159" spans="1:197" s="96" customFormat="1" x14ac:dyDescent="0.25">
      <c r="A159" s="178"/>
      <c r="B159" s="178"/>
      <c r="C159" s="178"/>
      <c r="D159" s="178"/>
      <c r="E159" s="332"/>
      <c r="F159" s="178"/>
      <c r="H159" s="97"/>
      <c r="I159" s="97"/>
      <c r="J159" s="97"/>
      <c r="K159" s="97"/>
      <c r="L159" s="97"/>
      <c r="M159" s="97"/>
      <c r="N159" s="97"/>
      <c r="O159" s="97"/>
      <c r="P159" s="97"/>
      <c r="Q159" s="97"/>
      <c r="R159" s="97"/>
      <c r="S159" s="97"/>
      <c r="T159" s="97"/>
      <c r="U159" s="97"/>
      <c r="V159" s="97"/>
      <c r="W159" s="97"/>
      <c r="X159" s="97"/>
      <c r="Y159" s="97"/>
      <c r="Z159" s="97"/>
      <c r="AA159" s="97"/>
      <c r="AB159" s="97"/>
      <c r="AC159" s="97"/>
      <c r="AD159" s="97"/>
      <c r="AE159" s="97"/>
      <c r="AF159" s="97"/>
      <c r="AG159" s="97"/>
      <c r="AH159" s="97"/>
      <c r="AI159" s="97"/>
      <c r="AJ159" s="97"/>
      <c r="AK159" s="97"/>
      <c r="AL159" s="97"/>
      <c r="AM159" s="97"/>
      <c r="AN159" s="97"/>
      <c r="AO159" s="97"/>
      <c r="AP159" s="97"/>
      <c r="AQ159" s="97"/>
      <c r="AR159" s="97"/>
      <c r="AS159" s="97"/>
      <c r="AT159" s="97"/>
      <c r="AU159" s="97"/>
      <c r="AV159" s="97"/>
      <c r="AW159" s="97"/>
      <c r="AX159" s="97"/>
      <c r="AY159" s="97"/>
      <c r="AZ159" s="97"/>
      <c r="BA159" s="97"/>
      <c r="BB159" s="97"/>
      <c r="BC159" s="97"/>
      <c r="BD159" s="97"/>
      <c r="BE159" s="97"/>
      <c r="BF159" s="97"/>
      <c r="BG159" s="97"/>
      <c r="BH159" s="97"/>
      <c r="BI159" s="97"/>
      <c r="BJ159" s="97"/>
      <c r="BK159" s="97"/>
      <c r="BL159" s="97"/>
      <c r="BM159" s="97"/>
      <c r="BN159" s="97"/>
      <c r="BO159" s="97"/>
      <c r="BP159" s="97"/>
      <c r="BQ159" s="97"/>
      <c r="BR159" s="97"/>
      <c r="BS159" s="97"/>
      <c r="BT159" s="97"/>
      <c r="BU159" s="97"/>
      <c r="BV159" s="97"/>
      <c r="BW159" s="97"/>
      <c r="BX159" s="97"/>
      <c r="BY159" s="97"/>
      <c r="BZ159" s="97"/>
      <c r="CA159" s="97"/>
      <c r="CB159" s="97"/>
      <c r="CC159" s="97"/>
      <c r="CD159" s="97"/>
      <c r="CE159" s="97"/>
      <c r="CF159" s="97"/>
      <c r="CG159" s="97"/>
      <c r="CH159" s="97"/>
      <c r="CI159" s="97"/>
      <c r="CJ159" s="97"/>
      <c r="CK159" s="97"/>
      <c r="CL159" s="97"/>
      <c r="CM159" s="97"/>
      <c r="CN159" s="97"/>
      <c r="CO159" s="97"/>
      <c r="CP159" s="97"/>
      <c r="CQ159" s="97"/>
      <c r="CR159" s="97"/>
      <c r="CS159" s="97"/>
      <c r="CT159" s="97"/>
      <c r="CU159" s="97"/>
      <c r="CV159" s="97"/>
      <c r="CW159" s="97"/>
      <c r="CX159" s="97"/>
      <c r="CY159" s="97"/>
      <c r="CZ159" s="97"/>
      <c r="DA159" s="97"/>
      <c r="DB159" s="97"/>
      <c r="DC159" s="97"/>
      <c r="DD159" s="97"/>
      <c r="DE159" s="97"/>
      <c r="DF159" s="97"/>
      <c r="DG159" s="97"/>
      <c r="DH159" s="97"/>
      <c r="DI159" s="97"/>
      <c r="DJ159" s="97"/>
      <c r="DK159" s="97"/>
      <c r="DL159" s="97"/>
      <c r="DM159" s="97"/>
      <c r="DN159" s="97"/>
      <c r="DO159" s="97"/>
      <c r="DP159" s="97"/>
      <c r="DQ159" s="97"/>
      <c r="DR159" s="97"/>
      <c r="DS159" s="97"/>
      <c r="DT159" s="97"/>
      <c r="DU159" s="97"/>
      <c r="DV159" s="97"/>
      <c r="DW159" s="97"/>
      <c r="DX159" s="97"/>
      <c r="DY159" s="97"/>
      <c r="DZ159" s="97"/>
      <c r="EA159" s="97"/>
      <c r="EB159" s="97"/>
      <c r="EC159" s="97"/>
      <c r="ED159" s="97"/>
      <c r="EE159" s="97"/>
      <c r="EF159" s="97"/>
      <c r="EG159" s="97"/>
      <c r="EH159" s="97"/>
      <c r="EI159" s="97"/>
      <c r="EJ159" s="97"/>
      <c r="EK159" s="97"/>
      <c r="EL159" s="97"/>
      <c r="EM159" s="97"/>
      <c r="EN159" s="97"/>
      <c r="EO159" s="97"/>
      <c r="EP159" s="97"/>
      <c r="EQ159" s="97"/>
      <c r="ER159" s="97"/>
      <c r="ES159" s="97"/>
      <c r="ET159" s="97"/>
      <c r="EU159" s="97"/>
      <c r="EV159" s="97"/>
      <c r="EW159" s="97"/>
      <c r="EX159" s="97"/>
      <c r="EY159" s="97"/>
      <c r="EZ159" s="97"/>
      <c r="FA159" s="97"/>
      <c r="FB159" s="97"/>
      <c r="FC159" s="97"/>
      <c r="FD159" s="97"/>
      <c r="FE159" s="97"/>
      <c r="FF159" s="97"/>
      <c r="FG159" s="97"/>
      <c r="FH159" s="97"/>
      <c r="FI159" s="97"/>
      <c r="FJ159" s="97"/>
      <c r="FK159" s="97"/>
      <c r="FL159" s="97"/>
      <c r="FM159" s="97"/>
      <c r="FN159" s="97"/>
      <c r="FO159" s="97"/>
      <c r="FP159" s="97"/>
      <c r="FQ159" s="97"/>
      <c r="FR159" s="97"/>
      <c r="FS159" s="97"/>
      <c r="FT159" s="97"/>
      <c r="FU159" s="97"/>
      <c r="FV159" s="97"/>
      <c r="FW159" s="97"/>
      <c r="FX159" s="97"/>
      <c r="FY159" s="97"/>
      <c r="FZ159" s="97"/>
      <c r="GA159" s="97"/>
      <c r="GB159" s="97"/>
      <c r="GC159" s="97"/>
      <c r="GD159" s="97"/>
      <c r="GE159" s="97"/>
      <c r="GF159" s="97"/>
      <c r="GG159" s="97"/>
      <c r="GH159" s="97"/>
      <c r="GI159" s="97"/>
      <c r="GJ159" s="97"/>
      <c r="GK159" s="97"/>
      <c r="GL159" s="97"/>
      <c r="GM159" s="97"/>
      <c r="GN159" s="97"/>
      <c r="GO159" s="97"/>
    </row>
    <row r="160" spans="1:197" s="96" customFormat="1" x14ac:dyDescent="0.25">
      <c r="A160" s="178"/>
      <c r="B160" s="178"/>
      <c r="C160" s="178"/>
      <c r="D160" s="178"/>
      <c r="E160" s="332"/>
      <c r="F160" s="178"/>
      <c r="H160" s="97"/>
      <c r="I160" s="97"/>
      <c r="J160" s="97"/>
      <c r="K160" s="97"/>
      <c r="L160" s="97"/>
      <c r="M160" s="97"/>
      <c r="N160" s="97"/>
      <c r="O160" s="97"/>
      <c r="P160" s="97"/>
      <c r="Q160" s="97"/>
      <c r="R160" s="97"/>
      <c r="S160" s="97"/>
      <c r="T160" s="97"/>
      <c r="U160" s="97"/>
      <c r="V160" s="97"/>
      <c r="W160" s="97"/>
      <c r="X160" s="97"/>
      <c r="Y160" s="97"/>
      <c r="Z160" s="97"/>
      <c r="AA160" s="97"/>
      <c r="AB160" s="97"/>
      <c r="AC160" s="97"/>
      <c r="AD160" s="97"/>
      <c r="AE160" s="97"/>
      <c r="AF160" s="97"/>
      <c r="AG160" s="97"/>
      <c r="AH160" s="97"/>
      <c r="AI160" s="97"/>
      <c r="AJ160" s="97"/>
      <c r="AK160" s="97"/>
      <c r="AL160" s="97"/>
      <c r="AM160" s="97"/>
      <c r="AN160" s="97"/>
      <c r="AO160" s="97"/>
      <c r="AP160" s="97"/>
      <c r="AQ160" s="97"/>
      <c r="AR160" s="97"/>
      <c r="AS160" s="97"/>
      <c r="AT160" s="97"/>
      <c r="AU160" s="97"/>
      <c r="AV160" s="97"/>
      <c r="AW160" s="97"/>
      <c r="AX160" s="97"/>
      <c r="AY160" s="97"/>
      <c r="AZ160" s="97"/>
      <c r="BA160" s="97"/>
      <c r="BB160" s="97"/>
      <c r="BC160" s="97"/>
      <c r="BD160" s="97"/>
      <c r="BE160" s="97"/>
      <c r="BF160" s="97"/>
      <c r="BG160" s="97"/>
      <c r="BH160" s="97"/>
      <c r="BI160" s="97"/>
      <c r="BJ160" s="97"/>
      <c r="BK160" s="97"/>
      <c r="BL160" s="97"/>
      <c r="BM160" s="97"/>
      <c r="BN160" s="97"/>
      <c r="BO160" s="97"/>
      <c r="BP160" s="97"/>
      <c r="BQ160" s="97"/>
      <c r="BR160" s="97"/>
      <c r="BS160" s="97"/>
      <c r="BT160" s="97"/>
      <c r="BU160" s="97"/>
      <c r="BV160" s="97"/>
      <c r="BW160" s="97"/>
      <c r="BX160" s="97"/>
      <c r="BY160" s="97"/>
      <c r="BZ160" s="97"/>
      <c r="CA160" s="97"/>
      <c r="CB160" s="97"/>
      <c r="CC160" s="97"/>
      <c r="CD160" s="97"/>
      <c r="CE160" s="97"/>
      <c r="CF160" s="97"/>
      <c r="CG160" s="97"/>
      <c r="CH160" s="97"/>
      <c r="CI160" s="97"/>
      <c r="CJ160" s="97"/>
      <c r="CK160" s="97"/>
      <c r="CL160" s="97"/>
      <c r="CM160" s="97"/>
      <c r="CN160" s="97"/>
      <c r="CO160" s="97"/>
      <c r="CP160" s="97"/>
      <c r="CQ160" s="97"/>
      <c r="CR160" s="97"/>
      <c r="CS160" s="97"/>
      <c r="CT160" s="97"/>
      <c r="CU160" s="97"/>
      <c r="CV160" s="97"/>
      <c r="CW160" s="97"/>
      <c r="CX160" s="97"/>
      <c r="CY160" s="97"/>
      <c r="CZ160" s="97"/>
      <c r="DA160" s="97"/>
      <c r="DB160" s="97"/>
      <c r="DC160" s="97"/>
      <c r="DD160" s="97"/>
      <c r="DE160" s="97"/>
      <c r="DF160" s="97"/>
      <c r="DG160" s="97"/>
      <c r="DH160" s="97"/>
      <c r="DI160" s="97"/>
      <c r="DJ160" s="97"/>
      <c r="DK160" s="97"/>
      <c r="DL160" s="97"/>
      <c r="DM160" s="97"/>
      <c r="DN160" s="97"/>
      <c r="DO160" s="97"/>
      <c r="DP160" s="97"/>
      <c r="DQ160" s="97"/>
      <c r="DR160" s="97"/>
      <c r="DS160" s="97"/>
      <c r="DT160" s="97"/>
      <c r="DU160" s="97"/>
      <c r="DV160" s="97"/>
      <c r="DW160" s="97"/>
      <c r="DX160" s="97"/>
      <c r="DY160" s="97"/>
      <c r="DZ160" s="97"/>
      <c r="EA160" s="97"/>
      <c r="EB160" s="97"/>
      <c r="EC160" s="97"/>
      <c r="ED160" s="97"/>
      <c r="EE160" s="97"/>
      <c r="EF160" s="97"/>
      <c r="EG160" s="97"/>
      <c r="EH160" s="97"/>
      <c r="EI160" s="97"/>
      <c r="EJ160" s="97"/>
      <c r="EK160" s="97"/>
      <c r="EL160" s="97"/>
      <c r="EM160" s="97"/>
      <c r="EN160" s="97"/>
      <c r="EO160" s="97"/>
      <c r="EP160" s="97"/>
      <c r="EQ160" s="97"/>
      <c r="ER160" s="97"/>
      <c r="ES160" s="97"/>
      <c r="ET160" s="97"/>
      <c r="EU160" s="97"/>
      <c r="EV160" s="97"/>
      <c r="EW160" s="97"/>
      <c r="EX160" s="97"/>
      <c r="EY160" s="97"/>
      <c r="EZ160" s="97"/>
      <c r="FA160" s="97"/>
      <c r="FB160" s="97"/>
      <c r="FC160" s="97"/>
      <c r="FD160" s="97"/>
      <c r="FE160" s="97"/>
      <c r="FF160" s="97"/>
      <c r="FG160" s="97"/>
      <c r="FH160" s="97"/>
      <c r="FI160" s="97"/>
      <c r="FJ160" s="97"/>
      <c r="FK160" s="97"/>
      <c r="FL160" s="97"/>
      <c r="FM160" s="97"/>
      <c r="FN160" s="97"/>
      <c r="FO160" s="97"/>
      <c r="FP160" s="97"/>
      <c r="FQ160" s="97"/>
      <c r="FR160" s="97"/>
      <c r="FS160" s="97"/>
      <c r="FT160" s="97"/>
      <c r="FU160" s="97"/>
      <c r="FV160" s="97"/>
      <c r="FW160" s="97"/>
      <c r="FX160" s="97"/>
      <c r="FY160" s="97"/>
      <c r="FZ160" s="97"/>
      <c r="GA160" s="97"/>
      <c r="GB160" s="97"/>
      <c r="GC160" s="97"/>
      <c r="GD160" s="97"/>
      <c r="GE160" s="97"/>
      <c r="GF160" s="97"/>
      <c r="GG160" s="97"/>
      <c r="GH160" s="97"/>
      <c r="GI160" s="97"/>
      <c r="GJ160" s="97"/>
      <c r="GK160" s="97"/>
      <c r="GL160" s="97"/>
      <c r="GM160" s="97"/>
      <c r="GN160" s="97"/>
      <c r="GO160" s="97"/>
    </row>
    <row r="161" spans="1:197" s="96" customFormat="1" x14ac:dyDescent="0.25">
      <c r="A161" s="178"/>
      <c r="B161" s="178"/>
      <c r="C161" s="178"/>
      <c r="D161" s="178"/>
      <c r="E161" s="332"/>
      <c r="F161" s="178"/>
      <c r="H161" s="97"/>
      <c r="I161" s="97"/>
      <c r="J161" s="97"/>
      <c r="K161" s="97"/>
      <c r="L161" s="97"/>
      <c r="M161" s="97"/>
      <c r="N161" s="97"/>
      <c r="O161" s="97"/>
      <c r="P161" s="97"/>
      <c r="Q161" s="97"/>
      <c r="R161" s="97"/>
      <c r="S161" s="97"/>
      <c r="T161" s="97"/>
      <c r="U161" s="97"/>
      <c r="V161" s="97"/>
      <c r="W161" s="97"/>
      <c r="X161" s="97"/>
      <c r="Y161" s="97"/>
      <c r="Z161" s="97"/>
      <c r="AA161" s="97"/>
      <c r="AB161" s="97"/>
      <c r="AC161" s="97"/>
      <c r="AD161" s="97"/>
      <c r="AE161" s="97"/>
      <c r="AF161" s="97"/>
      <c r="AG161" s="97"/>
      <c r="AH161" s="97"/>
      <c r="AI161" s="97"/>
      <c r="AJ161" s="97"/>
      <c r="AK161" s="97"/>
      <c r="AL161" s="97"/>
      <c r="AM161" s="97"/>
      <c r="AN161" s="97"/>
      <c r="AO161" s="97"/>
      <c r="AP161" s="97"/>
      <c r="AQ161" s="97"/>
      <c r="AR161" s="97"/>
      <c r="AS161" s="97"/>
      <c r="AT161" s="97"/>
      <c r="AU161" s="97"/>
      <c r="AV161" s="97"/>
      <c r="AW161" s="97"/>
      <c r="AX161" s="97"/>
      <c r="AY161" s="97"/>
      <c r="AZ161" s="97"/>
      <c r="BA161" s="97"/>
      <c r="BB161" s="97"/>
      <c r="BC161" s="97"/>
      <c r="BD161" s="97"/>
      <c r="BE161" s="97"/>
      <c r="BF161" s="97"/>
      <c r="BG161" s="97"/>
      <c r="BH161" s="97"/>
      <c r="BI161" s="97"/>
      <c r="BJ161" s="97"/>
      <c r="BK161" s="97"/>
      <c r="BL161" s="97"/>
      <c r="BM161" s="97"/>
      <c r="BN161" s="97"/>
      <c r="BO161" s="97"/>
      <c r="BP161" s="97"/>
      <c r="BQ161" s="97"/>
      <c r="BR161" s="97"/>
      <c r="BS161" s="97"/>
      <c r="BT161" s="97"/>
      <c r="BU161" s="97"/>
      <c r="BV161" s="97"/>
      <c r="BW161" s="97"/>
      <c r="BX161" s="97"/>
      <c r="BY161" s="97"/>
      <c r="BZ161" s="97"/>
      <c r="CA161" s="97"/>
      <c r="CB161" s="97"/>
      <c r="CC161" s="97"/>
      <c r="CD161" s="97"/>
      <c r="CE161" s="97"/>
      <c r="CF161" s="97"/>
      <c r="CG161" s="97"/>
      <c r="CH161" s="97"/>
      <c r="CI161" s="97"/>
      <c r="CJ161" s="97"/>
      <c r="CK161" s="97"/>
      <c r="CL161" s="97"/>
      <c r="CM161" s="97"/>
      <c r="CN161" s="97"/>
      <c r="CO161" s="97"/>
      <c r="CP161" s="97"/>
      <c r="CQ161" s="97"/>
      <c r="CR161" s="97"/>
      <c r="CS161" s="97"/>
      <c r="CT161" s="97"/>
      <c r="CU161" s="97"/>
      <c r="CV161" s="97"/>
      <c r="CW161" s="97"/>
      <c r="CX161" s="97"/>
      <c r="CY161" s="97"/>
      <c r="CZ161" s="97"/>
      <c r="DA161" s="97"/>
      <c r="DB161" s="97"/>
      <c r="DC161" s="97"/>
      <c r="DD161" s="97"/>
      <c r="DE161" s="97"/>
      <c r="DF161" s="97"/>
      <c r="DG161" s="97"/>
      <c r="DH161" s="97"/>
      <c r="DI161" s="97"/>
      <c r="DJ161" s="97"/>
      <c r="DK161" s="97"/>
      <c r="DL161" s="97"/>
      <c r="DM161" s="97"/>
      <c r="DN161" s="97"/>
      <c r="DO161" s="97"/>
      <c r="DP161" s="97"/>
      <c r="DQ161" s="97"/>
      <c r="DR161" s="97"/>
      <c r="DS161" s="97"/>
      <c r="DT161" s="97"/>
      <c r="DU161" s="97"/>
      <c r="DV161" s="97"/>
      <c r="DW161" s="97"/>
      <c r="DX161" s="97"/>
      <c r="DY161" s="97"/>
      <c r="DZ161" s="97"/>
      <c r="EA161" s="97"/>
      <c r="EB161" s="97"/>
      <c r="EC161" s="97"/>
      <c r="ED161" s="97"/>
      <c r="EE161" s="97"/>
      <c r="EF161" s="97"/>
      <c r="EG161" s="97"/>
      <c r="EH161" s="97"/>
      <c r="EI161" s="97"/>
      <c r="EJ161" s="97"/>
      <c r="EK161" s="97"/>
      <c r="EL161" s="97"/>
      <c r="EM161" s="97"/>
      <c r="EN161" s="97"/>
      <c r="EO161" s="97"/>
      <c r="EP161" s="97"/>
      <c r="EQ161" s="97"/>
      <c r="ER161" s="97"/>
      <c r="ES161" s="97"/>
      <c r="ET161" s="97"/>
      <c r="EU161" s="97"/>
      <c r="EV161" s="97"/>
      <c r="EW161" s="97"/>
      <c r="EX161" s="97"/>
      <c r="EY161" s="97"/>
      <c r="EZ161" s="97"/>
      <c r="FA161" s="97"/>
      <c r="FB161" s="97"/>
      <c r="FC161" s="97"/>
      <c r="FD161" s="97"/>
      <c r="FE161" s="97"/>
      <c r="FF161" s="97"/>
      <c r="FG161" s="97"/>
      <c r="FH161" s="97"/>
      <c r="FI161" s="97"/>
      <c r="FJ161" s="97"/>
      <c r="FK161" s="97"/>
      <c r="FL161" s="97"/>
      <c r="FM161" s="97"/>
      <c r="FN161" s="97"/>
      <c r="FO161" s="97"/>
      <c r="FP161" s="97"/>
      <c r="FQ161" s="97"/>
      <c r="FR161" s="97"/>
      <c r="FS161" s="97"/>
      <c r="FT161" s="97"/>
      <c r="FU161" s="97"/>
      <c r="FV161" s="97"/>
      <c r="FW161" s="97"/>
      <c r="FX161" s="97"/>
      <c r="FY161" s="97"/>
      <c r="FZ161" s="97"/>
      <c r="GA161" s="97"/>
      <c r="GB161" s="97"/>
      <c r="GC161" s="97"/>
      <c r="GD161" s="97"/>
      <c r="GE161" s="97"/>
      <c r="GF161" s="97"/>
      <c r="GG161" s="97"/>
      <c r="GH161" s="97"/>
      <c r="GI161" s="97"/>
      <c r="GJ161" s="97"/>
      <c r="GK161" s="97"/>
      <c r="GL161" s="97"/>
      <c r="GM161" s="97"/>
      <c r="GN161" s="97"/>
      <c r="GO161" s="97"/>
    </row>
    <row r="162" spans="1:197" s="96" customFormat="1" x14ac:dyDescent="0.25">
      <c r="A162" s="178"/>
      <c r="B162" s="178"/>
      <c r="C162" s="178"/>
      <c r="D162" s="178"/>
      <c r="E162" s="332"/>
      <c r="F162" s="178"/>
      <c r="H162" s="97"/>
      <c r="I162" s="97"/>
      <c r="J162" s="97"/>
      <c r="K162" s="97"/>
      <c r="L162" s="97"/>
      <c r="M162" s="97"/>
      <c r="N162" s="97"/>
      <c r="O162" s="97"/>
      <c r="P162" s="97"/>
      <c r="Q162" s="97"/>
      <c r="R162" s="97"/>
      <c r="S162" s="97"/>
      <c r="T162" s="97"/>
      <c r="U162" s="97"/>
      <c r="V162" s="97"/>
      <c r="W162" s="97"/>
      <c r="X162" s="97"/>
      <c r="Y162" s="97"/>
      <c r="Z162" s="97"/>
      <c r="AA162" s="97"/>
      <c r="AB162" s="97"/>
      <c r="AC162" s="97"/>
      <c r="AD162" s="97"/>
      <c r="AE162" s="97"/>
      <c r="AF162" s="97"/>
      <c r="AG162" s="97"/>
      <c r="AH162" s="97"/>
      <c r="AI162" s="97"/>
      <c r="AJ162" s="97"/>
      <c r="AK162" s="97"/>
      <c r="AL162" s="97"/>
      <c r="AM162" s="97"/>
      <c r="AN162" s="97"/>
      <c r="AO162" s="97"/>
      <c r="AP162" s="97"/>
      <c r="AQ162" s="97"/>
      <c r="AR162" s="97"/>
      <c r="AS162" s="97"/>
      <c r="AT162" s="97"/>
      <c r="AU162" s="97"/>
      <c r="AV162" s="97"/>
      <c r="AW162" s="97"/>
      <c r="AX162" s="97"/>
      <c r="AY162" s="97"/>
      <c r="AZ162" s="97"/>
      <c r="BA162" s="97"/>
      <c r="BB162" s="97"/>
      <c r="BC162" s="97"/>
      <c r="BD162" s="97"/>
      <c r="BE162" s="97"/>
      <c r="BF162" s="97"/>
      <c r="BG162" s="97"/>
      <c r="BH162" s="97"/>
      <c r="BI162" s="97"/>
      <c r="BJ162" s="97"/>
      <c r="BK162" s="97"/>
      <c r="BL162" s="97"/>
      <c r="BM162" s="97"/>
      <c r="BN162" s="97"/>
      <c r="BO162" s="97"/>
      <c r="BP162" s="97"/>
      <c r="BQ162" s="97"/>
      <c r="BR162" s="97"/>
      <c r="BS162" s="97"/>
      <c r="BT162" s="97"/>
      <c r="BU162" s="97"/>
      <c r="BV162" s="97"/>
      <c r="BW162" s="97"/>
      <c r="BX162" s="97"/>
      <c r="BY162" s="97"/>
      <c r="BZ162" s="97"/>
      <c r="CA162" s="97"/>
      <c r="CB162" s="97"/>
      <c r="CC162" s="97"/>
      <c r="CD162" s="97"/>
      <c r="CE162" s="97"/>
      <c r="CF162" s="97"/>
      <c r="CG162" s="97"/>
      <c r="CH162" s="97"/>
      <c r="CI162" s="97"/>
      <c r="CJ162" s="97"/>
      <c r="CK162" s="97"/>
      <c r="CL162" s="97"/>
      <c r="CM162" s="97"/>
      <c r="CN162" s="97"/>
      <c r="CO162" s="97"/>
      <c r="CP162" s="97"/>
      <c r="CQ162" s="97"/>
      <c r="CR162" s="97"/>
      <c r="CS162" s="97"/>
      <c r="CT162" s="97"/>
      <c r="CU162" s="97"/>
      <c r="CV162" s="97"/>
      <c r="CW162" s="97"/>
      <c r="CX162" s="97"/>
      <c r="CY162" s="97"/>
      <c r="CZ162" s="97"/>
      <c r="DA162" s="97"/>
      <c r="DB162" s="97"/>
      <c r="DC162" s="97"/>
      <c r="DD162" s="97"/>
      <c r="DE162" s="97"/>
      <c r="DF162" s="97"/>
      <c r="DG162" s="97"/>
      <c r="DH162" s="97"/>
      <c r="DI162" s="97"/>
      <c r="DJ162" s="97"/>
      <c r="DK162" s="97"/>
      <c r="DL162" s="97"/>
      <c r="DM162" s="97"/>
      <c r="DN162" s="97"/>
      <c r="DO162" s="97"/>
      <c r="DP162" s="97"/>
      <c r="DQ162" s="97"/>
      <c r="DR162" s="97"/>
      <c r="DS162" s="97"/>
      <c r="DT162" s="97"/>
      <c r="DU162" s="97"/>
      <c r="DV162" s="97"/>
      <c r="DW162" s="97"/>
      <c r="DX162" s="97"/>
      <c r="DY162" s="97"/>
      <c r="DZ162" s="97"/>
      <c r="EA162" s="97"/>
      <c r="EB162" s="97"/>
      <c r="EC162" s="97"/>
      <c r="ED162" s="97"/>
      <c r="EE162" s="97"/>
      <c r="EF162" s="97"/>
      <c r="EG162" s="97"/>
      <c r="EH162" s="97"/>
      <c r="EI162" s="97"/>
      <c r="EJ162" s="97"/>
      <c r="EK162" s="97"/>
      <c r="EL162" s="97"/>
      <c r="EM162" s="97"/>
      <c r="EN162" s="97"/>
      <c r="EO162" s="97"/>
      <c r="EP162" s="97"/>
      <c r="EQ162" s="97"/>
      <c r="ER162" s="97"/>
      <c r="ES162" s="97"/>
      <c r="ET162" s="97"/>
      <c r="EU162" s="97"/>
      <c r="EV162" s="97"/>
      <c r="EW162" s="97"/>
      <c r="EX162" s="97"/>
      <c r="EY162" s="97"/>
      <c r="EZ162" s="97"/>
      <c r="FA162" s="97"/>
      <c r="FB162" s="97"/>
      <c r="FC162" s="97"/>
      <c r="FD162" s="97"/>
      <c r="FE162" s="97"/>
      <c r="FF162" s="97"/>
      <c r="FG162" s="97"/>
      <c r="FH162" s="97"/>
      <c r="FI162" s="97"/>
      <c r="FJ162" s="97"/>
      <c r="FK162" s="97"/>
      <c r="FL162" s="97"/>
      <c r="FM162" s="97"/>
      <c r="FN162" s="97"/>
      <c r="FO162" s="97"/>
      <c r="FP162" s="97"/>
      <c r="FQ162" s="97"/>
      <c r="FR162" s="97"/>
      <c r="FS162" s="97"/>
      <c r="FT162" s="97"/>
      <c r="FU162" s="97"/>
      <c r="FV162" s="97"/>
      <c r="FW162" s="97"/>
      <c r="FX162" s="97"/>
      <c r="FY162" s="97"/>
      <c r="FZ162" s="97"/>
      <c r="GA162" s="97"/>
      <c r="GB162" s="97"/>
      <c r="GC162" s="97"/>
      <c r="GD162" s="97"/>
      <c r="GE162" s="97"/>
      <c r="GF162" s="97"/>
      <c r="GG162" s="97"/>
      <c r="GH162" s="97"/>
      <c r="GI162" s="97"/>
      <c r="GJ162" s="97"/>
      <c r="GK162" s="97"/>
      <c r="GL162" s="97"/>
      <c r="GM162" s="97"/>
      <c r="GN162" s="97"/>
      <c r="GO162" s="97"/>
    </row>
    <row r="163" spans="1:197" s="96" customFormat="1" x14ac:dyDescent="0.25">
      <c r="A163" s="178"/>
      <c r="B163" s="178"/>
      <c r="C163" s="178"/>
      <c r="D163" s="178"/>
      <c r="E163" s="332"/>
      <c r="F163" s="178"/>
      <c r="H163" s="97"/>
      <c r="I163" s="97"/>
      <c r="J163" s="97"/>
      <c r="K163" s="97"/>
      <c r="L163" s="97"/>
      <c r="M163" s="97"/>
      <c r="N163" s="97"/>
      <c r="O163" s="97"/>
      <c r="P163" s="97"/>
      <c r="Q163" s="97"/>
      <c r="R163" s="97"/>
      <c r="S163" s="97"/>
      <c r="T163" s="97"/>
      <c r="U163" s="97"/>
      <c r="V163" s="97"/>
      <c r="W163" s="97"/>
      <c r="X163" s="97"/>
      <c r="Y163" s="97"/>
      <c r="Z163" s="97"/>
      <c r="AA163" s="97"/>
      <c r="AB163" s="97"/>
      <c r="AC163" s="97"/>
      <c r="AD163" s="97"/>
      <c r="AE163" s="97"/>
      <c r="AF163" s="97"/>
      <c r="AG163" s="97"/>
      <c r="AH163" s="97"/>
      <c r="AI163" s="97"/>
      <c r="AJ163" s="97"/>
      <c r="AK163" s="97"/>
      <c r="AL163" s="97"/>
      <c r="AM163" s="97"/>
      <c r="AN163" s="97"/>
      <c r="AO163" s="97"/>
      <c r="AP163" s="97"/>
      <c r="AQ163" s="97"/>
      <c r="AR163" s="97"/>
      <c r="AS163" s="97"/>
      <c r="AT163" s="97"/>
      <c r="AU163" s="97"/>
      <c r="AV163" s="97"/>
      <c r="AW163" s="97"/>
      <c r="AX163" s="97"/>
      <c r="AY163" s="97"/>
      <c r="AZ163" s="97"/>
      <c r="BA163" s="97"/>
      <c r="BB163" s="97"/>
      <c r="BC163" s="97"/>
      <c r="BD163" s="97"/>
      <c r="BE163" s="97"/>
      <c r="BF163" s="97"/>
      <c r="BG163" s="97"/>
      <c r="BH163" s="97"/>
      <c r="BI163" s="97"/>
      <c r="BJ163" s="97"/>
      <c r="BK163" s="97"/>
      <c r="BL163" s="97"/>
      <c r="BM163" s="97"/>
      <c r="BN163" s="97"/>
      <c r="BO163" s="97"/>
      <c r="BP163" s="97"/>
      <c r="BQ163" s="97"/>
      <c r="BR163" s="97"/>
      <c r="BS163" s="97"/>
      <c r="BT163" s="97"/>
      <c r="BU163" s="97"/>
      <c r="BV163" s="97"/>
      <c r="BW163" s="97"/>
      <c r="BX163" s="97"/>
      <c r="BY163" s="97"/>
      <c r="BZ163" s="97"/>
      <c r="CA163" s="97"/>
      <c r="CB163" s="97"/>
      <c r="CC163" s="97"/>
      <c r="CD163" s="97"/>
      <c r="CE163" s="97"/>
      <c r="CF163" s="97"/>
      <c r="CG163" s="97"/>
      <c r="CH163" s="97"/>
      <c r="CI163" s="97"/>
      <c r="CJ163" s="97"/>
      <c r="CK163" s="97"/>
      <c r="CL163" s="97"/>
      <c r="CM163" s="97"/>
      <c r="CN163" s="97"/>
      <c r="CO163" s="97"/>
      <c r="CP163" s="97"/>
      <c r="CQ163" s="97"/>
      <c r="CR163" s="97"/>
      <c r="CS163" s="97"/>
      <c r="CT163" s="97"/>
      <c r="CU163" s="97"/>
      <c r="CV163" s="97"/>
      <c r="CW163" s="97"/>
      <c r="CX163" s="97"/>
      <c r="CY163" s="97"/>
      <c r="CZ163" s="97"/>
      <c r="DA163" s="97"/>
      <c r="DB163" s="97"/>
      <c r="DC163" s="97"/>
      <c r="DD163" s="97"/>
      <c r="DE163" s="97"/>
      <c r="DF163" s="97"/>
      <c r="DG163" s="97"/>
      <c r="DH163" s="97"/>
      <c r="DI163" s="97"/>
      <c r="DJ163" s="97"/>
      <c r="DK163" s="97"/>
      <c r="DL163" s="97"/>
      <c r="DM163" s="97"/>
      <c r="DN163" s="97"/>
      <c r="DO163" s="97"/>
      <c r="DP163" s="97"/>
      <c r="DQ163" s="97"/>
      <c r="DR163" s="97"/>
      <c r="DS163" s="97"/>
      <c r="DT163" s="97"/>
      <c r="DU163" s="97"/>
      <c r="DV163" s="97"/>
      <c r="DW163" s="97"/>
      <c r="DX163" s="97"/>
      <c r="DY163" s="97"/>
      <c r="DZ163" s="97"/>
      <c r="EA163" s="97"/>
      <c r="EB163" s="97"/>
      <c r="EC163" s="97"/>
      <c r="ED163" s="97"/>
      <c r="EE163" s="97"/>
      <c r="EF163" s="97"/>
      <c r="EG163" s="97"/>
      <c r="EH163" s="97"/>
      <c r="EI163" s="97"/>
      <c r="EJ163" s="97"/>
      <c r="EK163" s="97"/>
      <c r="EL163" s="97"/>
      <c r="EM163" s="97"/>
      <c r="EN163" s="97"/>
      <c r="EO163" s="97"/>
      <c r="EP163" s="97"/>
      <c r="EQ163" s="97"/>
      <c r="ER163" s="97"/>
      <c r="ES163" s="97"/>
      <c r="ET163" s="97"/>
      <c r="EU163" s="97"/>
      <c r="EV163" s="97"/>
      <c r="EW163" s="97"/>
      <c r="EX163" s="97"/>
      <c r="EY163" s="97"/>
      <c r="EZ163" s="97"/>
      <c r="FA163" s="97"/>
      <c r="FB163" s="97"/>
      <c r="FC163" s="97"/>
      <c r="FD163" s="97"/>
      <c r="FE163" s="97"/>
      <c r="FF163" s="97"/>
      <c r="FG163" s="97"/>
      <c r="FH163" s="97"/>
      <c r="FI163" s="97"/>
      <c r="FJ163" s="97"/>
      <c r="FK163" s="97"/>
      <c r="FL163" s="97"/>
      <c r="FM163" s="97"/>
      <c r="FN163" s="97"/>
      <c r="FO163" s="97"/>
      <c r="FP163" s="97"/>
      <c r="FQ163" s="97"/>
      <c r="FR163" s="97"/>
      <c r="FS163" s="97"/>
      <c r="FT163" s="97"/>
      <c r="FU163" s="97"/>
      <c r="FV163" s="97"/>
      <c r="FW163" s="97"/>
      <c r="FX163" s="97"/>
      <c r="FY163" s="97"/>
      <c r="FZ163" s="97"/>
      <c r="GA163" s="97"/>
      <c r="GB163" s="97"/>
      <c r="GC163" s="97"/>
      <c r="GD163" s="97"/>
      <c r="GE163" s="97"/>
      <c r="GF163" s="97"/>
      <c r="GG163" s="97"/>
      <c r="GH163" s="97"/>
      <c r="GI163" s="97"/>
      <c r="GJ163" s="97"/>
      <c r="GK163" s="97"/>
      <c r="GL163" s="97"/>
      <c r="GM163" s="97"/>
      <c r="GN163" s="97"/>
      <c r="GO163" s="97"/>
    </row>
    <row r="164" spans="1:197" s="96" customFormat="1" x14ac:dyDescent="0.25">
      <c r="A164" s="178"/>
      <c r="B164" s="178"/>
      <c r="C164" s="178"/>
      <c r="D164" s="178"/>
      <c r="E164" s="332"/>
      <c r="F164" s="178"/>
      <c r="H164" s="97"/>
      <c r="I164" s="97"/>
      <c r="J164" s="97"/>
      <c r="K164" s="97"/>
      <c r="L164" s="97"/>
      <c r="M164" s="97"/>
      <c r="N164" s="97"/>
      <c r="O164" s="97"/>
      <c r="P164" s="97"/>
      <c r="Q164" s="97"/>
      <c r="R164" s="97"/>
      <c r="S164" s="97"/>
      <c r="T164" s="97"/>
      <c r="U164" s="97"/>
      <c r="V164" s="97"/>
      <c r="W164" s="97"/>
      <c r="X164" s="97"/>
      <c r="Y164" s="97"/>
      <c r="Z164" s="97"/>
      <c r="AA164" s="97"/>
      <c r="AB164" s="97"/>
      <c r="AC164" s="97"/>
      <c r="AD164" s="97"/>
      <c r="AE164" s="97"/>
      <c r="AF164" s="97"/>
      <c r="AG164" s="97"/>
      <c r="AH164" s="97"/>
      <c r="AI164" s="97"/>
      <c r="AJ164" s="97"/>
      <c r="AK164" s="97"/>
      <c r="AL164" s="97"/>
      <c r="AM164" s="97"/>
      <c r="AN164" s="97"/>
      <c r="AO164" s="97"/>
      <c r="AP164" s="97"/>
      <c r="AQ164" s="97"/>
      <c r="AR164" s="97"/>
      <c r="AS164" s="97"/>
      <c r="AT164" s="97"/>
      <c r="AU164" s="97"/>
      <c r="AV164" s="97"/>
      <c r="AW164" s="97"/>
      <c r="AX164" s="97"/>
      <c r="AY164" s="97"/>
      <c r="AZ164" s="97"/>
      <c r="BA164" s="97"/>
      <c r="BB164" s="97"/>
      <c r="BC164" s="97"/>
      <c r="BD164" s="97"/>
      <c r="BE164" s="97"/>
      <c r="BF164" s="97"/>
      <c r="BG164" s="97"/>
      <c r="BH164" s="97"/>
      <c r="BI164" s="97"/>
      <c r="BJ164" s="97"/>
      <c r="BK164" s="97"/>
      <c r="BL164" s="97"/>
      <c r="BM164" s="97"/>
      <c r="BN164" s="97"/>
      <c r="BO164" s="97"/>
      <c r="BP164" s="97"/>
      <c r="BQ164" s="97"/>
      <c r="BR164" s="97"/>
      <c r="BS164" s="97"/>
      <c r="BT164" s="97"/>
      <c r="BU164" s="97"/>
      <c r="BV164" s="97"/>
      <c r="BW164" s="97"/>
      <c r="BX164" s="97"/>
      <c r="BY164" s="97"/>
      <c r="BZ164" s="97"/>
      <c r="CA164" s="97"/>
      <c r="CB164" s="97"/>
      <c r="CC164" s="97"/>
      <c r="CD164" s="97"/>
      <c r="CE164" s="97"/>
      <c r="CF164" s="97"/>
      <c r="CG164" s="97"/>
      <c r="CH164" s="97"/>
      <c r="CI164" s="97"/>
      <c r="CJ164" s="97"/>
      <c r="CK164" s="97"/>
      <c r="CL164" s="97"/>
      <c r="CM164" s="97"/>
      <c r="CN164" s="97"/>
      <c r="CO164" s="97"/>
      <c r="CP164" s="97"/>
      <c r="CQ164" s="97"/>
      <c r="CR164" s="97"/>
      <c r="CS164" s="97"/>
      <c r="CT164" s="97"/>
      <c r="CU164" s="97"/>
      <c r="CV164" s="97"/>
      <c r="CW164" s="97"/>
      <c r="CX164" s="97"/>
      <c r="CY164" s="97"/>
      <c r="CZ164" s="97"/>
      <c r="DA164" s="97"/>
      <c r="DB164" s="97"/>
      <c r="DC164" s="97"/>
      <c r="DD164" s="97"/>
      <c r="DE164" s="97"/>
      <c r="DF164" s="97"/>
      <c r="DG164" s="97"/>
      <c r="DH164" s="97"/>
      <c r="DI164" s="97"/>
      <c r="DJ164" s="97"/>
      <c r="DK164" s="97"/>
      <c r="DL164" s="97"/>
      <c r="DM164" s="97"/>
      <c r="DN164" s="97"/>
      <c r="DO164" s="97"/>
      <c r="DP164" s="97"/>
      <c r="DQ164" s="97"/>
      <c r="DR164" s="97"/>
      <c r="DS164" s="97"/>
      <c r="DT164" s="97"/>
      <c r="DU164" s="97"/>
      <c r="DV164" s="97"/>
      <c r="DW164" s="97"/>
      <c r="DX164" s="97"/>
      <c r="DY164" s="97"/>
      <c r="DZ164" s="97"/>
      <c r="EA164" s="97"/>
      <c r="EB164" s="97"/>
      <c r="EC164" s="97"/>
      <c r="ED164" s="97"/>
      <c r="EE164" s="97"/>
      <c r="EF164" s="97"/>
      <c r="EG164" s="97"/>
      <c r="EH164" s="97"/>
      <c r="EI164" s="97"/>
      <c r="EJ164" s="97"/>
      <c r="EK164" s="97"/>
      <c r="EL164" s="97"/>
      <c r="EM164" s="97"/>
      <c r="EN164" s="97"/>
      <c r="EO164" s="97"/>
      <c r="EP164" s="97"/>
      <c r="EQ164" s="97"/>
      <c r="ER164" s="97"/>
      <c r="ES164" s="97"/>
      <c r="ET164" s="97"/>
      <c r="EU164" s="97"/>
      <c r="EV164" s="97"/>
      <c r="EW164" s="97"/>
      <c r="EX164" s="97"/>
      <c r="EY164" s="97"/>
      <c r="EZ164" s="97"/>
      <c r="FA164" s="97"/>
      <c r="FB164" s="97"/>
      <c r="FC164" s="97"/>
      <c r="FD164" s="97"/>
      <c r="FE164" s="97"/>
      <c r="FF164" s="97"/>
      <c r="FG164" s="97"/>
      <c r="FH164" s="97"/>
      <c r="FI164" s="97"/>
      <c r="FJ164" s="97"/>
      <c r="FK164" s="97"/>
      <c r="FL164" s="97"/>
      <c r="FM164" s="97"/>
      <c r="FN164" s="97"/>
      <c r="FO164" s="97"/>
      <c r="FP164" s="97"/>
      <c r="FQ164" s="97"/>
      <c r="FR164" s="97"/>
      <c r="FS164" s="97"/>
      <c r="FT164" s="97"/>
      <c r="FU164" s="97"/>
      <c r="FV164" s="97"/>
      <c r="FW164" s="97"/>
      <c r="FX164" s="97"/>
      <c r="FY164" s="97"/>
      <c r="FZ164" s="97"/>
      <c r="GA164" s="97"/>
      <c r="GB164" s="97"/>
      <c r="GC164" s="97"/>
      <c r="GD164" s="97"/>
      <c r="GE164" s="97"/>
      <c r="GF164" s="97"/>
      <c r="GG164" s="97"/>
      <c r="GH164" s="97"/>
      <c r="GI164" s="97"/>
      <c r="GJ164" s="97"/>
      <c r="GK164" s="97"/>
      <c r="GL164" s="97"/>
      <c r="GM164" s="97"/>
      <c r="GN164" s="97"/>
      <c r="GO164" s="97"/>
    </row>
    <row r="165" spans="1:197" s="96" customFormat="1" x14ac:dyDescent="0.25">
      <c r="A165" s="178"/>
      <c r="B165" s="178"/>
      <c r="C165" s="178"/>
      <c r="D165" s="178"/>
      <c r="E165" s="332"/>
      <c r="F165" s="178"/>
      <c r="H165" s="97"/>
      <c r="I165" s="97"/>
      <c r="J165" s="97"/>
      <c r="K165" s="97"/>
      <c r="L165" s="97"/>
      <c r="M165" s="97"/>
      <c r="N165" s="97"/>
      <c r="O165" s="97"/>
      <c r="P165" s="97"/>
      <c r="Q165" s="97"/>
      <c r="R165" s="97"/>
      <c r="S165" s="97"/>
      <c r="T165" s="97"/>
      <c r="U165" s="97"/>
      <c r="V165" s="97"/>
      <c r="W165" s="97"/>
      <c r="X165" s="97"/>
      <c r="Y165" s="97"/>
      <c r="Z165" s="97"/>
      <c r="AA165" s="97"/>
      <c r="AB165" s="97"/>
      <c r="AC165" s="97"/>
      <c r="AD165" s="97"/>
      <c r="AE165" s="97"/>
      <c r="AF165" s="97"/>
      <c r="AG165" s="97"/>
      <c r="AH165" s="97"/>
      <c r="AI165" s="97"/>
      <c r="AJ165" s="97"/>
      <c r="AK165" s="97"/>
      <c r="AL165" s="97"/>
      <c r="AM165" s="97"/>
      <c r="AN165" s="97"/>
      <c r="AO165" s="97"/>
      <c r="AP165" s="97"/>
      <c r="AQ165" s="97"/>
      <c r="AR165" s="97"/>
      <c r="AS165" s="97"/>
      <c r="AT165" s="97"/>
      <c r="AU165" s="97"/>
      <c r="AV165" s="97"/>
      <c r="AW165" s="97"/>
      <c r="AX165" s="97"/>
      <c r="AY165" s="97"/>
      <c r="AZ165" s="97"/>
      <c r="BA165" s="97"/>
      <c r="BB165" s="97"/>
      <c r="BC165" s="97"/>
      <c r="BD165" s="97"/>
      <c r="BE165" s="97"/>
      <c r="BF165" s="97"/>
      <c r="BG165" s="97"/>
      <c r="BH165" s="97"/>
      <c r="BI165" s="97"/>
      <c r="BJ165" s="97"/>
      <c r="BK165" s="97"/>
      <c r="BL165" s="97"/>
      <c r="BM165" s="97"/>
      <c r="BN165" s="97"/>
      <c r="BO165" s="97"/>
      <c r="BP165" s="97"/>
      <c r="BQ165" s="97"/>
      <c r="BR165" s="97"/>
      <c r="BS165" s="97"/>
      <c r="BT165" s="97"/>
      <c r="BU165" s="97"/>
      <c r="BV165" s="97"/>
      <c r="BW165" s="97"/>
      <c r="BX165" s="97"/>
      <c r="BY165" s="97"/>
      <c r="BZ165" s="97"/>
      <c r="CA165" s="97"/>
      <c r="CB165" s="97"/>
      <c r="CC165" s="97"/>
      <c r="CD165" s="97"/>
      <c r="CE165" s="97"/>
      <c r="CF165" s="97"/>
      <c r="CG165" s="97"/>
      <c r="CH165" s="97"/>
      <c r="CI165" s="97"/>
      <c r="CJ165" s="97"/>
      <c r="CK165" s="97"/>
      <c r="CL165" s="97"/>
      <c r="CM165" s="97"/>
      <c r="CN165" s="97"/>
      <c r="CO165" s="97"/>
      <c r="CP165" s="97"/>
      <c r="CQ165" s="97"/>
      <c r="CR165" s="97"/>
      <c r="CS165" s="97"/>
      <c r="CT165" s="97"/>
      <c r="CU165" s="97"/>
      <c r="CV165" s="97"/>
      <c r="CW165" s="97"/>
      <c r="CX165" s="97"/>
      <c r="CY165" s="97"/>
      <c r="CZ165" s="97"/>
      <c r="DA165" s="97"/>
      <c r="DB165" s="97"/>
      <c r="DC165" s="97"/>
      <c r="DD165" s="97"/>
      <c r="DE165" s="97"/>
      <c r="DF165" s="97"/>
      <c r="DG165" s="97"/>
      <c r="DH165" s="97"/>
      <c r="DI165" s="97"/>
      <c r="DJ165" s="97"/>
      <c r="DK165" s="97"/>
      <c r="DL165" s="97"/>
      <c r="DM165" s="97"/>
      <c r="DN165" s="97"/>
      <c r="DO165" s="97"/>
      <c r="DP165" s="97"/>
      <c r="DQ165" s="97"/>
      <c r="DR165" s="97"/>
      <c r="DS165" s="97"/>
      <c r="DT165" s="97"/>
      <c r="DU165" s="97"/>
      <c r="DV165" s="97"/>
      <c r="DW165" s="97"/>
      <c r="DX165" s="97"/>
      <c r="DY165" s="97"/>
      <c r="DZ165" s="97"/>
      <c r="EA165" s="97"/>
      <c r="EB165" s="97"/>
      <c r="EC165" s="97"/>
      <c r="ED165" s="97"/>
      <c r="EE165" s="97"/>
      <c r="EF165" s="97"/>
      <c r="EG165" s="97"/>
      <c r="EH165" s="97"/>
      <c r="EI165" s="97"/>
      <c r="EJ165" s="97"/>
      <c r="EK165" s="97"/>
      <c r="EL165" s="97"/>
      <c r="EM165" s="97"/>
      <c r="EN165" s="97"/>
      <c r="EO165" s="97"/>
      <c r="EP165" s="97"/>
      <c r="EQ165" s="97"/>
      <c r="ER165" s="97"/>
      <c r="ES165" s="97"/>
      <c r="ET165" s="97"/>
      <c r="EU165" s="97"/>
      <c r="EV165" s="97"/>
      <c r="EW165" s="97"/>
      <c r="EX165" s="97"/>
      <c r="EY165" s="97"/>
      <c r="EZ165" s="97"/>
      <c r="FA165" s="97"/>
      <c r="FB165" s="97"/>
      <c r="FC165" s="97"/>
      <c r="FD165" s="97"/>
      <c r="FE165" s="97"/>
      <c r="FF165" s="97"/>
      <c r="FG165" s="97"/>
      <c r="FH165" s="97"/>
      <c r="FI165" s="97"/>
      <c r="FJ165" s="97"/>
      <c r="FK165" s="97"/>
      <c r="FL165" s="97"/>
      <c r="FM165" s="97"/>
      <c r="FN165" s="97"/>
      <c r="FO165" s="97"/>
      <c r="FP165" s="97"/>
      <c r="FQ165" s="97"/>
      <c r="FR165" s="97"/>
      <c r="FS165" s="97"/>
      <c r="FT165" s="97"/>
      <c r="FU165" s="97"/>
      <c r="FV165" s="97"/>
      <c r="FW165" s="97"/>
      <c r="FX165" s="97"/>
      <c r="FY165" s="97"/>
      <c r="FZ165" s="97"/>
      <c r="GA165" s="97"/>
      <c r="GB165" s="97"/>
      <c r="GC165" s="97"/>
      <c r="GD165" s="97"/>
      <c r="GE165" s="97"/>
      <c r="GF165" s="97"/>
      <c r="GG165" s="97"/>
      <c r="GH165" s="97"/>
      <c r="GI165" s="97"/>
      <c r="GJ165" s="97"/>
      <c r="GK165" s="97"/>
      <c r="GL165" s="97"/>
      <c r="GM165" s="97"/>
      <c r="GN165" s="97"/>
      <c r="GO165" s="97"/>
    </row>
    <row r="166" spans="1:197" s="96" customFormat="1" x14ac:dyDescent="0.25">
      <c r="A166" s="178"/>
      <c r="B166" s="178"/>
      <c r="C166" s="178"/>
      <c r="D166" s="178"/>
      <c r="E166" s="332"/>
      <c r="F166" s="178"/>
      <c r="H166" s="97"/>
      <c r="I166" s="97"/>
      <c r="J166" s="97"/>
      <c r="K166" s="97"/>
      <c r="L166" s="97"/>
      <c r="M166" s="97"/>
      <c r="N166" s="97"/>
      <c r="O166" s="97"/>
      <c r="P166" s="97"/>
      <c r="Q166" s="97"/>
      <c r="R166" s="97"/>
      <c r="S166" s="97"/>
      <c r="T166" s="97"/>
      <c r="U166" s="97"/>
      <c r="V166" s="97"/>
      <c r="W166" s="97"/>
      <c r="X166" s="97"/>
      <c r="Y166" s="97"/>
      <c r="Z166" s="97"/>
      <c r="AA166" s="97"/>
      <c r="AB166" s="97"/>
      <c r="AC166" s="97"/>
      <c r="AD166" s="97"/>
      <c r="AE166" s="97"/>
      <c r="AF166" s="97"/>
      <c r="AG166" s="97"/>
      <c r="AH166" s="97"/>
      <c r="AI166" s="97"/>
      <c r="AJ166" s="97"/>
      <c r="AK166" s="97"/>
      <c r="AL166" s="97"/>
      <c r="AM166" s="97"/>
      <c r="AN166" s="97"/>
      <c r="AO166" s="97"/>
      <c r="AP166" s="97"/>
      <c r="AQ166" s="97"/>
      <c r="AR166" s="97"/>
      <c r="AS166" s="97"/>
      <c r="AT166" s="97"/>
      <c r="AU166" s="97"/>
      <c r="AV166" s="97"/>
      <c r="AW166" s="97"/>
      <c r="AX166" s="97"/>
      <c r="AY166" s="97"/>
      <c r="AZ166" s="97"/>
      <c r="BA166" s="97"/>
      <c r="BB166" s="97"/>
      <c r="BC166" s="97"/>
      <c r="BD166" s="97"/>
      <c r="BE166" s="97"/>
      <c r="BF166" s="97"/>
      <c r="BG166" s="97"/>
      <c r="BH166" s="97"/>
      <c r="BI166" s="97"/>
      <c r="BJ166" s="97"/>
      <c r="BK166" s="97"/>
      <c r="BL166" s="97"/>
      <c r="BM166" s="97"/>
      <c r="BN166" s="97"/>
      <c r="BO166" s="97"/>
      <c r="BP166" s="97"/>
      <c r="BQ166" s="97"/>
      <c r="BR166" s="97"/>
      <c r="BS166" s="97"/>
      <c r="BT166" s="97"/>
      <c r="BU166" s="97"/>
      <c r="BV166" s="97"/>
      <c r="BW166" s="97"/>
      <c r="BX166" s="97"/>
      <c r="BY166" s="97"/>
      <c r="BZ166" s="97"/>
      <c r="CA166" s="97"/>
      <c r="CB166" s="97"/>
      <c r="CC166" s="97"/>
      <c r="CD166" s="97"/>
      <c r="CE166" s="97"/>
      <c r="CF166" s="97"/>
      <c r="CG166" s="97"/>
      <c r="CH166" s="97"/>
      <c r="CI166" s="97"/>
      <c r="CJ166" s="97"/>
      <c r="CK166" s="97"/>
      <c r="CL166" s="97"/>
      <c r="CM166" s="97"/>
      <c r="CN166" s="97"/>
      <c r="CO166" s="97"/>
      <c r="CP166" s="97"/>
      <c r="CQ166" s="97"/>
      <c r="CR166" s="97"/>
      <c r="CS166" s="97"/>
      <c r="CT166" s="97"/>
      <c r="CU166" s="97"/>
      <c r="CV166" s="97"/>
      <c r="CW166" s="97"/>
      <c r="CX166" s="97"/>
      <c r="CY166" s="97"/>
      <c r="CZ166" s="97"/>
      <c r="DA166" s="97"/>
      <c r="DB166" s="97"/>
      <c r="DC166" s="97"/>
      <c r="DD166" s="97"/>
      <c r="DE166" s="97"/>
      <c r="DF166" s="97"/>
      <c r="DG166" s="97"/>
      <c r="DH166" s="97"/>
      <c r="DI166" s="97"/>
      <c r="DJ166" s="97"/>
      <c r="DK166" s="97"/>
      <c r="DL166" s="97"/>
      <c r="DM166" s="97"/>
      <c r="DN166" s="97"/>
      <c r="DO166" s="97"/>
      <c r="DP166" s="97"/>
      <c r="DQ166" s="97"/>
      <c r="DR166" s="97"/>
      <c r="DS166" s="97"/>
      <c r="DT166" s="97"/>
      <c r="DU166" s="97"/>
      <c r="DV166" s="97"/>
      <c r="DW166" s="97"/>
      <c r="DX166" s="97"/>
      <c r="DY166" s="97"/>
      <c r="DZ166" s="97"/>
      <c r="EA166" s="97"/>
      <c r="EB166" s="97"/>
      <c r="EC166" s="97"/>
      <c r="ED166" s="97"/>
      <c r="EE166" s="97"/>
      <c r="EF166" s="97"/>
      <c r="EG166" s="97"/>
      <c r="EH166" s="97"/>
      <c r="EI166" s="97"/>
      <c r="EJ166" s="97"/>
      <c r="EK166" s="97"/>
      <c r="EL166" s="97"/>
      <c r="EM166" s="97"/>
      <c r="EN166" s="97"/>
      <c r="EO166" s="97"/>
      <c r="EP166" s="97"/>
      <c r="EQ166" s="97"/>
      <c r="ER166" s="97"/>
      <c r="ES166" s="97"/>
      <c r="ET166" s="97"/>
      <c r="EU166" s="97"/>
      <c r="EV166" s="97"/>
      <c r="EW166" s="97"/>
      <c r="EX166" s="97"/>
      <c r="EY166" s="97"/>
      <c r="EZ166" s="97"/>
      <c r="FA166" s="97"/>
      <c r="FB166" s="97"/>
      <c r="FC166" s="97"/>
      <c r="FD166" s="97"/>
      <c r="FE166" s="97"/>
      <c r="FF166" s="97"/>
      <c r="FG166" s="97"/>
      <c r="FH166" s="97"/>
      <c r="FI166" s="97"/>
      <c r="FJ166" s="97"/>
      <c r="FK166" s="97"/>
      <c r="FL166" s="97"/>
      <c r="FM166" s="97"/>
      <c r="FN166" s="97"/>
      <c r="FO166" s="97"/>
      <c r="FP166" s="97"/>
      <c r="FQ166" s="97"/>
      <c r="FR166" s="97"/>
      <c r="FS166" s="97"/>
      <c r="FT166" s="97"/>
      <c r="FU166" s="97"/>
      <c r="FV166" s="97"/>
      <c r="FW166" s="97"/>
      <c r="FX166" s="97"/>
      <c r="FY166" s="97"/>
      <c r="FZ166" s="97"/>
      <c r="GA166" s="97"/>
      <c r="GB166" s="97"/>
      <c r="GC166" s="97"/>
      <c r="GD166" s="97"/>
      <c r="GE166" s="97"/>
      <c r="GF166" s="97"/>
      <c r="GG166" s="97"/>
      <c r="GH166" s="97"/>
      <c r="GI166" s="97"/>
      <c r="GJ166" s="97"/>
      <c r="GK166" s="97"/>
      <c r="GL166" s="97"/>
      <c r="GM166" s="97"/>
      <c r="GN166" s="97"/>
      <c r="GO166" s="97"/>
    </row>
    <row r="167" spans="1:197" s="96" customFormat="1" x14ac:dyDescent="0.25">
      <c r="A167" s="178"/>
      <c r="B167" s="178"/>
      <c r="C167" s="178"/>
      <c r="D167" s="178"/>
      <c r="E167" s="332"/>
      <c r="F167" s="178"/>
      <c r="H167" s="97"/>
      <c r="I167" s="97"/>
      <c r="J167" s="97"/>
      <c r="K167" s="97"/>
      <c r="L167" s="97"/>
      <c r="M167" s="97"/>
      <c r="N167" s="97"/>
      <c r="O167" s="97"/>
      <c r="P167" s="97"/>
      <c r="Q167" s="97"/>
      <c r="R167" s="97"/>
      <c r="S167" s="97"/>
      <c r="T167" s="97"/>
      <c r="U167" s="97"/>
      <c r="V167" s="97"/>
      <c r="W167" s="97"/>
      <c r="X167" s="97"/>
      <c r="Y167" s="97"/>
      <c r="Z167" s="97"/>
      <c r="AA167" s="97"/>
      <c r="AB167" s="97"/>
      <c r="AC167" s="97"/>
      <c r="AD167" s="97"/>
      <c r="AE167" s="97"/>
      <c r="AF167" s="97"/>
      <c r="AG167" s="97"/>
      <c r="AH167" s="97"/>
      <c r="AI167" s="97"/>
      <c r="AJ167" s="97"/>
      <c r="AK167" s="97"/>
      <c r="AL167" s="97"/>
      <c r="AM167" s="97"/>
      <c r="AN167" s="97"/>
      <c r="AO167" s="97"/>
      <c r="AP167" s="97"/>
      <c r="AQ167" s="97"/>
      <c r="AR167" s="97"/>
      <c r="AS167" s="97"/>
      <c r="AT167" s="97"/>
      <c r="AU167" s="97"/>
      <c r="AV167" s="97"/>
      <c r="AW167" s="97"/>
      <c r="AX167" s="97"/>
      <c r="AY167" s="97"/>
      <c r="AZ167" s="97"/>
      <c r="BA167" s="97"/>
      <c r="BB167" s="97"/>
      <c r="BC167" s="97"/>
      <c r="BD167" s="97"/>
      <c r="BE167" s="97"/>
      <c r="BF167" s="97"/>
      <c r="BG167" s="97"/>
      <c r="BH167" s="97"/>
      <c r="BI167" s="97"/>
      <c r="BJ167" s="97"/>
      <c r="BK167" s="97"/>
      <c r="BL167" s="97"/>
      <c r="BM167" s="97"/>
      <c r="BN167" s="97"/>
      <c r="BO167" s="97"/>
      <c r="BP167" s="97"/>
      <c r="BQ167" s="97"/>
      <c r="BR167" s="97"/>
      <c r="BS167" s="97"/>
      <c r="BT167" s="97"/>
      <c r="BU167" s="97"/>
      <c r="BV167" s="97"/>
      <c r="BW167" s="97"/>
      <c r="BX167" s="97"/>
      <c r="BY167" s="97"/>
      <c r="BZ167" s="97"/>
      <c r="CA167" s="97"/>
      <c r="CB167" s="97"/>
      <c r="CC167" s="97"/>
      <c r="CD167" s="97"/>
      <c r="CE167" s="97"/>
      <c r="CF167" s="97"/>
      <c r="CG167" s="97"/>
      <c r="CH167" s="97"/>
      <c r="CI167" s="97"/>
      <c r="CJ167" s="97"/>
      <c r="CK167" s="97"/>
      <c r="CL167" s="97"/>
      <c r="CM167" s="97"/>
      <c r="CN167" s="97"/>
      <c r="CO167" s="97"/>
      <c r="CP167" s="97"/>
      <c r="CQ167" s="97"/>
      <c r="CR167" s="97"/>
      <c r="CS167" s="97"/>
      <c r="CT167" s="97"/>
      <c r="CU167" s="97"/>
      <c r="CV167" s="97"/>
      <c r="CW167" s="97"/>
      <c r="CX167" s="97"/>
      <c r="CY167" s="97"/>
      <c r="CZ167" s="97"/>
      <c r="DA167" s="97"/>
      <c r="DB167" s="97"/>
      <c r="DC167" s="97"/>
      <c r="DD167" s="97"/>
      <c r="DE167" s="97"/>
      <c r="DF167" s="97"/>
      <c r="DG167" s="97"/>
      <c r="DH167" s="97"/>
      <c r="DI167" s="97"/>
      <c r="DJ167" s="97"/>
      <c r="DK167" s="97"/>
      <c r="DL167" s="97"/>
      <c r="DM167" s="97"/>
      <c r="DN167" s="97"/>
      <c r="DO167" s="97"/>
      <c r="DP167" s="97"/>
      <c r="DQ167" s="97"/>
      <c r="DR167" s="97"/>
      <c r="DS167" s="97"/>
      <c r="DT167" s="97"/>
      <c r="DU167" s="97"/>
      <c r="DV167" s="97"/>
      <c r="DW167" s="97"/>
      <c r="DX167" s="97"/>
      <c r="DY167" s="97"/>
      <c r="DZ167" s="97"/>
      <c r="EA167" s="97"/>
      <c r="EB167" s="97"/>
      <c r="EC167" s="97"/>
      <c r="ED167" s="97"/>
      <c r="EE167" s="97"/>
      <c r="EF167" s="97"/>
      <c r="EG167" s="97"/>
      <c r="EH167" s="97"/>
      <c r="EI167" s="97"/>
      <c r="EJ167" s="97"/>
      <c r="EK167" s="97"/>
      <c r="EL167" s="97"/>
      <c r="EM167" s="97"/>
      <c r="EN167" s="97"/>
      <c r="EO167" s="97"/>
      <c r="EP167" s="97"/>
      <c r="EQ167" s="97"/>
      <c r="ER167" s="97"/>
      <c r="ES167" s="97"/>
      <c r="ET167" s="97"/>
      <c r="EU167" s="97"/>
      <c r="EV167" s="97"/>
      <c r="EW167" s="97"/>
      <c r="EX167" s="97"/>
      <c r="EY167" s="97"/>
      <c r="EZ167" s="97"/>
      <c r="FA167" s="97"/>
      <c r="FB167" s="97"/>
      <c r="FC167" s="97"/>
      <c r="FD167" s="97"/>
      <c r="FE167" s="97"/>
      <c r="FF167" s="97"/>
      <c r="FG167" s="97"/>
      <c r="FH167" s="97"/>
      <c r="FI167" s="97"/>
      <c r="FJ167" s="97"/>
      <c r="FK167" s="97"/>
      <c r="FL167" s="97"/>
      <c r="FM167" s="97"/>
      <c r="FN167" s="97"/>
      <c r="FO167" s="97"/>
      <c r="FP167" s="97"/>
      <c r="FQ167" s="97"/>
      <c r="FR167" s="97"/>
      <c r="FS167" s="97"/>
      <c r="FT167" s="97"/>
      <c r="FU167" s="97"/>
      <c r="FV167" s="97"/>
      <c r="FW167" s="97"/>
      <c r="FX167" s="97"/>
      <c r="FY167" s="97"/>
      <c r="FZ167" s="97"/>
      <c r="GA167" s="97"/>
      <c r="GB167" s="97"/>
      <c r="GC167" s="97"/>
      <c r="GD167" s="97"/>
      <c r="GE167" s="97"/>
      <c r="GF167" s="97"/>
      <c r="GG167" s="97"/>
      <c r="GH167" s="97"/>
      <c r="GI167" s="97"/>
      <c r="GJ167" s="97"/>
      <c r="GK167" s="97"/>
      <c r="GL167" s="97"/>
      <c r="GM167" s="97"/>
      <c r="GN167" s="97"/>
      <c r="GO167" s="97"/>
    </row>
    <row r="168" spans="1:197" s="96" customFormat="1" x14ac:dyDescent="0.25">
      <c r="A168" s="178"/>
      <c r="B168" s="178"/>
      <c r="C168" s="178"/>
      <c r="D168" s="178"/>
      <c r="E168" s="332"/>
      <c r="F168" s="178"/>
      <c r="H168" s="97"/>
      <c r="I168" s="97"/>
      <c r="J168" s="97"/>
      <c r="K168" s="97"/>
      <c r="L168" s="97"/>
      <c r="M168" s="97"/>
      <c r="N168" s="97"/>
      <c r="O168" s="97"/>
      <c r="P168" s="97"/>
      <c r="Q168" s="97"/>
      <c r="R168" s="97"/>
      <c r="S168" s="97"/>
      <c r="T168" s="97"/>
      <c r="U168" s="97"/>
      <c r="V168" s="97"/>
      <c r="W168" s="97"/>
      <c r="X168" s="97"/>
      <c r="Y168" s="97"/>
      <c r="Z168" s="97"/>
      <c r="AA168" s="97"/>
      <c r="AB168" s="97"/>
      <c r="AC168" s="97"/>
      <c r="AD168" s="97"/>
      <c r="AE168" s="97"/>
      <c r="AF168" s="97"/>
      <c r="AG168" s="97"/>
      <c r="AH168" s="97"/>
      <c r="AI168" s="97"/>
      <c r="AJ168" s="97"/>
      <c r="AK168" s="97"/>
      <c r="AL168" s="97"/>
      <c r="AM168" s="97"/>
      <c r="AN168" s="97"/>
      <c r="AO168" s="97"/>
      <c r="AP168" s="97"/>
      <c r="AQ168" s="97"/>
      <c r="AR168" s="97"/>
      <c r="AS168" s="97"/>
      <c r="AT168" s="97"/>
      <c r="AU168" s="97"/>
      <c r="AV168" s="97"/>
      <c r="AW168" s="97"/>
      <c r="AX168" s="97"/>
      <c r="AY168" s="97"/>
      <c r="AZ168" s="97"/>
      <c r="BA168" s="97"/>
      <c r="BB168" s="97"/>
      <c r="BC168" s="97"/>
      <c r="BD168" s="97"/>
      <c r="BE168" s="97"/>
      <c r="BF168" s="97"/>
      <c r="BG168" s="97"/>
      <c r="BH168" s="97"/>
      <c r="BI168" s="97"/>
      <c r="BJ168" s="97"/>
      <c r="BK168" s="97"/>
      <c r="BL168" s="97"/>
      <c r="BM168" s="97"/>
      <c r="BN168" s="97"/>
      <c r="BO168" s="97"/>
      <c r="BP168" s="97"/>
      <c r="BQ168" s="97"/>
      <c r="BR168" s="97"/>
      <c r="BS168" s="97"/>
      <c r="BT168" s="97"/>
      <c r="BU168" s="97"/>
      <c r="BV168" s="97"/>
      <c r="BW168" s="97"/>
      <c r="BX168" s="97"/>
      <c r="BY168" s="97"/>
      <c r="BZ168" s="97"/>
      <c r="CA168" s="97"/>
      <c r="CB168" s="97"/>
      <c r="CC168" s="97"/>
      <c r="CD168" s="97"/>
      <c r="CE168" s="97"/>
      <c r="CF168" s="97"/>
      <c r="CG168" s="97"/>
      <c r="CH168" s="97"/>
      <c r="CI168" s="97"/>
      <c r="CJ168" s="97"/>
      <c r="CK168" s="97"/>
      <c r="CL168" s="97"/>
      <c r="CM168" s="97"/>
      <c r="CN168" s="97"/>
      <c r="CO168" s="97"/>
      <c r="CP168" s="97"/>
      <c r="CQ168" s="97"/>
      <c r="CR168" s="97"/>
      <c r="CS168" s="97"/>
      <c r="CT168" s="97"/>
      <c r="CU168" s="97"/>
      <c r="CV168" s="97"/>
      <c r="CW168" s="97"/>
      <c r="CX168" s="97"/>
      <c r="CY168" s="97"/>
      <c r="CZ168" s="97"/>
      <c r="DA168" s="97"/>
      <c r="DB168" s="97"/>
      <c r="DC168" s="97"/>
      <c r="DD168" s="97"/>
      <c r="DE168" s="97"/>
      <c r="DF168" s="97"/>
      <c r="DG168" s="97"/>
      <c r="DH168" s="97"/>
      <c r="DI168" s="97"/>
      <c r="DJ168" s="97"/>
      <c r="DK168" s="97"/>
      <c r="DL168" s="97"/>
      <c r="DM168" s="97"/>
      <c r="DN168" s="97"/>
      <c r="DO168" s="97"/>
      <c r="DP168" s="97"/>
      <c r="DQ168" s="97"/>
      <c r="DR168" s="97"/>
      <c r="DS168" s="97"/>
      <c r="DT168" s="97"/>
      <c r="DU168" s="97"/>
      <c r="DV168" s="97"/>
      <c r="DW168" s="97"/>
      <c r="DX168" s="97"/>
      <c r="DY168" s="97"/>
      <c r="DZ168" s="97"/>
      <c r="EA168" s="97"/>
      <c r="EB168" s="97"/>
      <c r="EC168" s="97"/>
      <c r="ED168" s="97"/>
      <c r="EE168" s="97"/>
      <c r="EF168" s="97"/>
      <c r="EG168" s="97"/>
      <c r="EH168" s="97"/>
      <c r="EI168" s="97"/>
      <c r="EJ168" s="97"/>
      <c r="EK168" s="97"/>
      <c r="EL168" s="97"/>
      <c r="EM168" s="97"/>
      <c r="EN168" s="97"/>
      <c r="EO168" s="97"/>
      <c r="EP168" s="97"/>
      <c r="EQ168" s="97"/>
      <c r="ER168" s="97"/>
      <c r="ES168" s="97"/>
      <c r="ET168" s="97"/>
      <c r="EU168" s="97"/>
      <c r="EV168" s="97"/>
      <c r="EW168" s="97"/>
      <c r="EX168" s="97"/>
      <c r="EY168" s="97"/>
      <c r="EZ168" s="97"/>
      <c r="FA168" s="97"/>
      <c r="FB168" s="97"/>
      <c r="FC168" s="97"/>
      <c r="FD168" s="97"/>
      <c r="FE168" s="97"/>
      <c r="FF168" s="97"/>
      <c r="FG168" s="97"/>
      <c r="FH168" s="97"/>
      <c r="FI168" s="97"/>
      <c r="FJ168" s="97"/>
      <c r="FK168" s="97"/>
      <c r="FL168" s="97"/>
      <c r="FM168" s="97"/>
      <c r="FN168" s="97"/>
      <c r="FO168" s="97"/>
      <c r="FP168" s="97"/>
      <c r="FQ168" s="97"/>
      <c r="FR168" s="97"/>
      <c r="FS168" s="97"/>
      <c r="FT168" s="97"/>
      <c r="FU168" s="97"/>
      <c r="FV168" s="97"/>
      <c r="FW168" s="97"/>
      <c r="FX168" s="97"/>
      <c r="FY168" s="97"/>
      <c r="FZ168" s="97"/>
      <c r="GA168" s="97"/>
      <c r="GB168" s="97"/>
      <c r="GC168" s="97"/>
      <c r="GD168" s="97"/>
      <c r="GE168" s="97"/>
      <c r="GF168" s="97"/>
      <c r="GG168" s="97"/>
      <c r="GH168" s="97"/>
      <c r="GI168" s="97"/>
      <c r="GJ168" s="97"/>
      <c r="GK168" s="97"/>
      <c r="GL168" s="97"/>
      <c r="GM168" s="97"/>
      <c r="GN168" s="97"/>
      <c r="GO168" s="97"/>
    </row>
    <row r="169" spans="1:197" s="96" customFormat="1" x14ac:dyDescent="0.25">
      <c r="A169" s="178"/>
      <c r="B169" s="178"/>
      <c r="C169" s="178"/>
      <c r="D169" s="178"/>
      <c r="E169" s="332"/>
      <c r="F169" s="178"/>
      <c r="H169" s="97"/>
      <c r="I169" s="97"/>
      <c r="J169" s="97"/>
      <c r="K169" s="97"/>
      <c r="L169" s="97"/>
      <c r="M169" s="97"/>
      <c r="N169" s="97"/>
      <c r="O169" s="97"/>
      <c r="P169" s="97"/>
      <c r="Q169" s="97"/>
      <c r="R169" s="97"/>
      <c r="S169" s="97"/>
      <c r="T169" s="97"/>
      <c r="U169" s="97"/>
      <c r="V169" s="97"/>
      <c r="W169" s="97"/>
      <c r="X169" s="97"/>
      <c r="Y169" s="97"/>
      <c r="Z169" s="97"/>
      <c r="AA169" s="97"/>
      <c r="AB169" s="97"/>
      <c r="AC169" s="97"/>
      <c r="AD169" s="97"/>
      <c r="AE169" s="97"/>
      <c r="AF169" s="97"/>
      <c r="AG169" s="97"/>
      <c r="AH169" s="97"/>
      <c r="AI169" s="97"/>
      <c r="AJ169" s="97"/>
      <c r="AK169" s="97"/>
      <c r="AL169" s="97"/>
      <c r="AM169" s="97"/>
      <c r="AN169" s="97"/>
      <c r="AO169" s="97"/>
      <c r="AP169" s="97"/>
      <c r="AQ169" s="97"/>
      <c r="AR169" s="97"/>
      <c r="AS169" s="97"/>
      <c r="AT169" s="97"/>
      <c r="AU169" s="97"/>
      <c r="AV169" s="97"/>
      <c r="AW169" s="97"/>
      <c r="AX169" s="97"/>
      <c r="AY169" s="97"/>
      <c r="AZ169" s="97"/>
      <c r="BA169" s="97"/>
      <c r="BB169" s="97"/>
      <c r="BC169" s="97"/>
      <c r="BD169" s="97"/>
      <c r="BE169" s="97"/>
      <c r="BF169" s="97"/>
      <c r="BG169" s="97"/>
      <c r="BH169" s="97"/>
      <c r="BI169" s="97"/>
      <c r="BJ169" s="97"/>
      <c r="BK169" s="97"/>
      <c r="BL169" s="97"/>
      <c r="BM169" s="97"/>
      <c r="BN169" s="97"/>
      <c r="BO169" s="97"/>
      <c r="BP169" s="97"/>
      <c r="BQ169" s="97"/>
      <c r="BR169" s="97"/>
      <c r="BS169" s="97"/>
      <c r="BT169" s="97"/>
      <c r="BU169" s="97"/>
      <c r="BV169" s="97"/>
      <c r="BW169" s="97"/>
      <c r="BX169" s="97"/>
      <c r="BY169" s="97"/>
      <c r="BZ169" s="97"/>
      <c r="CA169" s="97"/>
      <c r="CB169" s="97"/>
      <c r="CC169" s="97"/>
      <c r="CD169" s="97"/>
      <c r="CE169" s="97"/>
      <c r="CF169" s="97"/>
      <c r="CG169" s="97"/>
      <c r="CH169" s="97"/>
      <c r="CI169" s="97"/>
      <c r="CJ169" s="97"/>
      <c r="CK169" s="97"/>
      <c r="CL169" s="97"/>
      <c r="CM169" s="97"/>
      <c r="CN169" s="97"/>
      <c r="CO169" s="97"/>
      <c r="CP169" s="97"/>
      <c r="CQ169" s="97"/>
      <c r="CR169" s="97"/>
      <c r="CS169" s="97"/>
      <c r="CT169" s="97"/>
      <c r="CU169" s="97"/>
      <c r="CV169" s="97"/>
      <c r="CW169" s="97"/>
      <c r="CX169" s="97"/>
      <c r="CY169" s="97"/>
      <c r="CZ169" s="97"/>
      <c r="DA169" s="97"/>
      <c r="DB169" s="97"/>
      <c r="DC169" s="97"/>
      <c r="DD169" s="97"/>
      <c r="DE169" s="97"/>
      <c r="DF169" s="97"/>
      <c r="DG169" s="97"/>
      <c r="DH169" s="97"/>
      <c r="DI169" s="97"/>
      <c r="DJ169" s="97"/>
      <c r="DK169" s="97"/>
      <c r="DL169" s="97"/>
      <c r="DM169" s="97"/>
      <c r="DN169" s="97"/>
      <c r="DO169" s="97"/>
      <c r="DP169" s="97"/>
      <c r="DQ169" s="97"/>
      <c r="DR169" s="97"/>
      <c r="DS169" s="97"/>
      <c r="DT169" s="97"/>
      <c r="DU169" s="97"/>
      <c r="DV169" s="97"/>
      <c r="DW169" s="97"/>
      <c r="DX169" s="97"/>
      <c r="DY169" s="97"/>
      <c r="DZ169" s="97"/>
      <c r="EA169" s="97"/>
      <c r="EB169" s="97"/>
      <c r="EC169" s="97"/>
      <c r="ED169" s="97"/>
      <c r="EE169" s="97"/>
      <c r="EF169" s="97"/>
      <c r="EG169" s="97"/>
      <c r="EH169" s="97"/>
      <c r="EI169" s="97"/>
      <c r="EJ169" s="97"/>
      <c r="EK169" s="97"/>
      <c r="EL169" s="97"/>
      <c r="EM169" s="97"/>
      <c r="EN169" s="97"/>
      <c r="EO169" s="97"/>
      <c r="EP169" s="97"/>
      <c r="EQ169" s="97"/>
      <c r="ER169" s="97"/>
      <c r="ES169" s="97"/>
      <c r="ET169" s="97"/>
      <c r="EU169" s="97"/>
      <c r="EV169" s="97"/>
      <c r="EW169" s="97"/>
      <c r="EX169" s="97"/>
      <c r="EY169" s="97"/>
      <c r="EZ169" s="97"/>
      <c r="FA169" s="97"/>
      <c r="FB169" s="97"/>
      <c r="FC169" s="97"/>
      <c r="FD169" s="97"/>
      <c r="FE169" s="97"/>
      <c r="FF169" s="97"/>
      <c r="FG169" s="97"/>
      <c r="FH169" s="97"/>
      <c r="FI169" s="97"/>
      <c r="FJ169" s="97"/>
      <c r="FK169" s="97"/>
      <c r="FL169" s="97"/>
      <c r="FM169" s="97"/>
      <c r="FN169" s="97"/>
      <c r="FO169" s="97"/>
      <c r="FP169" s="97"/>
      <c r="FQ169" s="97"/>
      <c r="FR169" s="97"/>
      <c r="FS169" s="97"/>
      <c r="FT169" s="97"/>
      <c r="FU169" s="97"/>
      <c r="FV169" s="97"/>
      <c r="FW169" s="97"/>
      <c r="FX169" s="97"/>
      <c r="FY169" s="97"/>
      <c r="FZ169" s="97"/>
      <c r="GA169" s="97"/>
      <c r="GB169" s="97"/>
      <c r="GC169" s="97"/>
      <c r="GD169" s="97"/>
      <c r="GE169" s="97"/>
      <c r="GF169" s="97"/>
      <c r="GG169" s="97"/>
      <c r="GH169" s="97"/>
      <c r="GI169" s="97"/>
      <c r="GJ169" s="97"/>
      <c r="GK169" s="97"/>
      <c r="GL169" s="97"/>
      <c r="GM169" s="97"/>
      <c r="GN169" s="97"/>
      <c r="GO169" s="97"/>
    </row>
    <row r="170" spans="1:197" s="96" customFormat="1" x14ac:dyDescent="0.25">
      <c r="A170" s="178"/>
      <c r="B170" s="178"/>
      <c r="C170" s="178"/>
      <c r="D170" s="178"/>
      <c r="E170" s="332"/>
      <c r="F170" s="178"/>
      <c r="H170" s="97"/>
      <c r="I170" s="97"/>
      <c r="J170" s="97"/>
      <c r="K170" s="97"/>
      <c r="L170" s="97"/>
      <c r="M170" s="97"/>
      <c r="N170" s="97"/>
      <c r="O170" s="97"/>
      <c r="P170" s="97"/>
      <c r="Q170" s="97"/>
      <c r="R170" s="97"/>
      <c r="S170" s="97"/>
      <c r="T170" s="97"/>
      <c r="U170" s="97"/>
      <c r="V170" s="97"/>
      <c r="W170" s="97"/>
      <c r="X170" s="97"/>
      <c r="Y170" s="97"/>
      <c r="Z170" s="97"/>
      <c r="AA170" s="97"/>
      <c r="AB170" s="97"/>
      <c r="AC170" s="97"/>
      <c r="AD170" s="97"/>
      <c r="AE170" s="97"/>
      <c r="AF170" s="97"/>
      <c r="AG170" s="97"/>
      <c r="AH170" s="97"/>
      <c r="AI170" s="97"/>
      <c r="AJ170" s="97"/>
      <c r="AK170" s="97"/>
      <c r="AL170" s="97"/>
      <c r="AM170" s="97"/>
      <c r="AN170" s="97"/>
      <c r="AO170" s="97"/>
      <c r="AP170" s="97"/>
      <c r="AQ170" s="97"/>
      <c r="AR170" s="97"/>
      <c r="AS170" s="97"/>
      <c r="AT170" s="97"/>
      <c r="AU170" s="97"/>
      <c r="AV170" s="97"/>
      <c r="AW170" s="97"/>
      <c r="AX170" s="97"/>
      <c r="AY170" s="97"/>
      <c r="AZ170" s="97"/>
      <c r="BA170" s="97"/>
      <c r="BB170" s="97"/>
      <c r="BC170" s="97"/>
      <c r="BD170" s="97"/>
      <c r="BE170" s="97"/>
      <c r="BF170" s="97"/>
      <c r="BG170" s="97"/>
      <c r="BH170" s="97"/>
      <c r="BI170" s="97"/>
      <c r="BJ170" s="97"/>
      <c r="BK170" s="97"/>
      <c r="BL170" s="97"/>
      <c r="BM170" s="97"/>
      <c r="BN170" s="97"/>
      <c r="BO170" s="97"/>
      <c r="BP170" s="97"/>
      <c r="BQ170" s="97"/>
      <c r="BR170" s="97"/>
      <c r="BS170" s="97"/>
      <c r="BT170" s="97"/>
      <c r="BU170" s="97"/>
      <c r="BV170" s="97"/>
      <c r="BW170" s="97"/>
      <c r="BX170" s="97"/>
      <c r="BY170" s="97"/>
      <c r="BZ170" s="97"/>
      <c r="CA170" s="97"/>
      <c r="CB170" s="97"/>
      <c r="CC170" s="97"/>
      <c r="CD170" s="97"/>
      <c r="CE170" s="97"/>
      <c r="CF170" s="97"/>
      <c r="CG170" s="97"/>
      <c r="CH170" s="97"/>
      <c r="CI170" s="97"/>
      <c r="CJ170" s="97"/>
      <c r="CK170" s="97"/>
      <c r="CL170" s="97"/>
      <c r="CM170" s="97"/>
      <c r="CN170" s="97"/>
      <c r="CO170" s="97"/>
      <c r="CP170" s="97"/>
      <c r="CQ170" s="97"/>
      <c r="CR170" s="97"/>
      <c r="CS170" s="97"/>
      <c r="CT170" s="97"/>
      <c r="CU170" s="97"/>
      <c r="CV170" s="97"/>
      <c r="CW170" s="97"/>
      <c r="CX170" s="97"/>
      <c r="CY170" s="97"/>
      <c r="CZ170" s="97"/>
      <c r="DA170" s="97"/>
      <c r="DB170" s="97"/>
      <c r="DC170" s="97"/>
      <c r="DD170" s="97"/>
      <c r="DE170" s="97"/>
      <c r="DF170" s="97"/>
      <c r="DG170" s="97"/>
      <c r="DH170" s="97"/>
      <c r="DI170" s="97"/>
      <c r="DJ170" s="97"/>
      <c r="DK170" s="97"/>
      <c r="DL170" s="97"/>
      <c r="DM170" s="97"/>
      <c r="DN170" s="97"/>
      <c r="DO170" s="97"/>
      <c r="DP170" s="97"/>
      <c r="DQ170" s="97"/>
      <c r="DR170" s="97"/>
      <c r="DS170" s="97"/>
      <c r="DT170" s="97"/>
      <c r="DU170" s="97"/>
      <c r="DV170" s="97"/>
      <c r="DW170" s="97"/>
      <c r="DX170" s="97"/>
      <c r="DY170" s="97"/>
      <c r="DZ170" s="97"/>
      <c r="EA170" s="97"/>
      <c r="EB170" s="97"/>
      <c r="EC170" s="97"/>
      <c r="ED170" s="97"/>
      <c r="EE170" s="97"/>
      <c r="EF170" s="97"/>
      <c r="EG170" s="97"/>
      <c r="EH170" s="97"/>
      <c r="EI170" s="97"/>
      <c r="EJ170" s="97"/>
      <c r="EK170" s="97"/>
      <c r="EL170" s="97"/>
      <c r="EM170" s="97"/>
      <c r="EN170" s="97"/>
      <c r="EO170" s="97"/>
      <c r="EP170" s="97"/>
      <c r="EQ170" s="97"/>
      <c r="ER170" s="97"/>
      <c r="ES170" s="97"/>
      <c r="ET170" s="97"/>
      <c r="EU170" s="97"/>
      <c r="EV170" s="97"/>
      <c r="EW170" s="97"/>
      <c r="EX170" s="97"/>
      <c r="EY170" s="97"/>
      <c r="EZ170" s="97"/>
      <c r="FA170" s="97"/>
      <c r="FB170" s="97"/>
      <c r="FC170" s="97"/>
      <c r="FD170" s="97"/>
      <c r="FE170" s="97"/>
      <c r="FF170" s="97"/>
      <c r="FG170" s="97"/>
      <c r="FH170" s="97"/>
      <c r="FI170" s="97"/>
      <c r="FJ170" s="97"/>
      <c r="FK170" s="97"/>
      <c r="FL170" s="97"/>
      <c r="FM170" s="97"/>
      <c r="FN170" s="97"/>
      <c r="FO170" s="97"/>
      <c r="FP170" s="97"/>
      <c r="FQ170" s="97"/>
      <c r="FR170" s="97"/>
      <c r="FS170" s="97"/>
      <c r="FT170" s="97"/>
      <c r="FU170" s="97"/>
      <c r="FV170" s="97"/>
      <c r="FW170" s="97"/>
      <c r="FX170" s="97"/>
      <c r="FY170" s="97"/>
      <c r="FZ170" s="97"/>
      <c r="GA170" s="97"/>
      <c r="GB170" s="97"/>
      <c r="GC170" s="97"/>
      <c r="GD170" s="97"/>
      <c r="GE170" s="97"/>
      <c r="GF170" s="97"/>
      <c r="GG170" s="97"/>
      <c r="GH170" s="97"/>
      <c r="GI170" s="97"/>
      <c r="GJ170" s="97"/>
      <c r="GK170" s="97"/>
      <c r="GL170" s="97"/>
      <c r="GM170" s="97"/>
      <c r="GN170" s="97"/>
      <c r="GO170" s="97"/>
    </row>
    <row r="171" spans="1:197" s="96" customFormat="1" x14ac:dyDescent="0.25">
      <c r="A171" s="178"/>
      <c r="B171" s="178"/>
      <c r="C171" s="178"/>
      <c r="D171" s="178"/>
      <c r="E171" s="332"/>
      <c r="F171" s="178"/>
      <c r="H171" s="97"/>
      <c r="I171" s="97"/>
      <c r="J171" s="97"/>
      <c r="K171" s="97"/>
      <c r="L171" s="97"/>
      <c r="M171" s="97"/>
      <c r="N171" s="97"/>
      <c r="O171" s="97"/>
      <c r="P171" s="97"/>
      <c r="Q171" s="97"/>
      <c r="R171" s="97"/>
      <c r="S171" s="97"/>
      <c r="T171" s="97"/>
      <c r="U171" s="97"/>
      <c r="V171" s="97"/>
      <c r="W171" s="97"/>
      <c r="X171" s="97"/>
      <c r="Y171" s="97"/>
      <c r="Z171" s="97"/>
      <c r="AA171" s="97"/>
      <c r="AB171" s="97"/>
      <c r="AC171" s="97"/>
      <c r="AD171" s="97"/>
      <c r="AE171" s="97"/>
      <c r="AF171" s="97"/>
      <c r="AG171" s="97"/>
      <c r="AH171" s="97"/>
      <c r="AI171" s="97"/>
      <c r="AJ171" s="97"/>
      <c r="AK171" s="97"/>
      <c r="AL171" s="97"/>
      <c r="AM171" s="97"/>
      <c r="AN171" s="97"/>
      <c r="AO171" s="97"/>
      <c r="AP171" s="97"/>
      <c r="AQ171" s="97"/>
      <c r="AR171" s="97"/>
      <c r="AS171" s="97"/>
      <c r="AT171" s="97"/>
      <c r="AU171" s="97"/>
      <c r="AV171" s="97"/>
      <c r="AW171" s="97"/>
      <c r="AX171" s="97"/>
      <c r="AY171" s="97"/>
      <c r="AZ171" s="97"/>
      <c r="BA171" s="97"/>
      <c r="BB171" s="97"/>
      <c r="BC171" s="97"/>
      <c r="BD171" s="97"/>
      <c r="BE171" s="97"/>
      <c r="BF171" s="97"/>
      <c r="BG171" s="97"/>
      <c r="BH171" s="97"/>
      <c r="BI171" s="97"/>
      <c r="BJ171" s="97"/>
      <c r="BK171" s="97"/>
      <c r="BL171" s="97"/>
      <c r="BM171" s="97"/>
      <c r="BN171" s="97"/>
      <c r="BO171" s="97"/>
      <c r="BP171" s="97"/>
      <c r="BQ171" s="97"/>
      <c r="BR171" s="97"/>
      <c r="BS171" s="97"/>
      <c r="BT171" s="97"/>
      <c r="BU171" s="97"/>
      <c r="BV171" s="97"/>
      <c r="BW171" s="97"/>
      <c r="BX171" s="97"/>
      <c r="BY171" s="97"/>
      <c r="BZ171" s="97"/>
      <c r="CA171" s="97"/>
      <c r="CB171" s="97"/>
      <c r="CC171" s="97"/>
      <c r="CD171" s="97"/>
      <c r="CE171" s="97"/>
      <c r="CF171" s="97"/>
      <c r="CG171" s="97"/>
      <c r="CH171" s="97"/>
      <c r="CI171" s="97"/>
      <c r="CJ171" s="97"/>
      <c r="CK171" s="97"/>
      <c r="CL171" s="97"/>
      <c r="CM171" s="97"/>
      <c r="CN171" s="97"/>
      <c r="CO171" s="97"/>
      <c r="CP171" s="97"/>
      <c r="CQ171" s="97"/>
      <c r="CR171" s="97"/>
      <c r="CS171" s="97"/>
      <c r="CT171" s="97"/>
      <c r="CU171" s="97"/>
      <c r="CV171" s="97"/>
      <c r="CW171" s="97"/>
      <c r="CX171" s="97"/>
      <c r="CY171" s="97"/>
      <c r="CZ171" s="97"/>
      <c r="DA171" s="97"/>
      <c r="DB171" s="97"/>
      <c r="DC171" s="97"/>
      <c r="DD171" s="97"/>
      <c r="DE171" s="97"/>
      <c r="DF171" s="97"/>
      <c r="DG171" s="97"/>
      <c r="DH171" s="97"/>
      <c r="DI171" s="97"/>
      <c r="DJ171" s="97"/>
      <c r="DK171" s="97"/>
      <c r="DL171" s="97"/>
      <c r="DM171" s="97"/>
      <c r="DN171" s="97"/>
      <c r="DO171" s="97"/>
      <c r="DP171" s="97"/>
      <c r="DQ171" s="97"/>
      <c r="DR171" s="97"/>
      <c r="DS171" s="97"/>
      <c r="DT171" s="97"/>
      <c r="DU171" s="97"/>
      <c r="DV171" s="97"/>
      <c r="DW171" s="97"/>
      <c r="DX171" s="97"/>
      <c r="DY171" s="97"/>
      <c r="DZ171" s="97"/>
      <c r="EA171" s="97"/>
      <c r="EB171" s="97"/>
      <c r="EC171" s="97"/>
      <c r="ED171" s="97"/>
      <c r="EE171" s="97"/>
      <c r="EF171" s="97"/>
      <c r="EG171" s="97"/>
      <c r="EH171" s="97"/>
      <c r="EI171" s="97"/>
      <c r="EJ171" s="97"/>
      <c r="EK171" s="97"/>
      <c r="EL171" s="97"/>
      <c r="EM171" s="97"/>
      <c r="EN171" s="97"/>
      <c r="EO171" s="97"/>
      <c r="EP171" s="97"/>
      <c r="EQ171" s="97"/>
      <c r="ER171" s="97"/>
      <c r="ES171" s="97"/>
      <c r="ET171" s="97"/>
      <c r="EU171" s="97"/>
      <c r="EV171" s="97"/>
      <c r="EW171" s="97"/>
      <c r="EX171" s="97"/>
      <c r="EY171" s="97"/>
      <c r="EZ171" s="97"/>
      <c r="FA171" s="97"/>
      <c r="FB171" s="97"/>
      <c r="FC171" s="97"/>
      <c r="FD171" s="97"/>
      <c r="FE171" s="97"/>
      <c r="FF171" s="97"/>
      <c r="FG171" s="97"/>
      <c r="FH171" s="97"/>
      <c r="FI171" s="97"/>
      <c r="FJ171" s="97"/>
      <c r="FK171" s="97"/>
      <c r="FL171" s="97"/>
      <c r="FM171" s="97"/>
      <c r="FN171" s="97"/>
      <c r="FO171" s="97"/>
      <c r="FP171" s="97"/>
      <c r="FQ171" s="97"/>
      <c r="FR171" s="97"/>
      <c r="FS171" s="97"/>
      <c r="FT171" s="97"/>
      <c r="FU171" s="97"/>
      <c r="FV171" s="97"/>
      <c r="FW171" s="97"/>
      <c r="FX171" s="97"/>
      <c r="FY171" s="97"/>
      <c r="FZ171" s="97"/>
      <c r="GA171" s="97"/>
      <c r="GB171" s="97"/>
      <c r="GC171" s="97"/>
      <c r="GD171" s="97"/>
      <c r="GE171" s="97"/>
      <c r="GF171" s="97"/>
      <c r="GG171" s="97"/>
      <c r="GH171" s="97"/>
      <c r="GI171" s="97"/>
      <c r="GJ171" s="97"/>
      <c r="GK171" s="97"/>
      <c r="GL171" s="97"/>
      <c r="GM171" s="97"/>
      <c r="GN171" s="97"/>
      <c r="GO171" s="97"/>
    </row>
    <row r="172" spans="1:197" s="96" customFormat="1" x14ac:dyDescent="0.25">
      <c r="A172" s="178"/>
      <c r="B172" s="178"/>
      <c r="C172" s="178"/>
      <c r="D172" s="178"/>
      <c r="E172" s="332"/>
      <c r="F172" s="178"/>
      <c r="H172" s="97"/>
      <c r="I172" s="97"/>
      <c r="J172" s="97"/>
      <c r="K172" s="97"/>
      <c r="L172" s="97"/>
      <c r="M172" s="97"/>
      <c r="N172" s="97"/>
      <c r="O172" s="97"/>
      <c r="P172" s="97"/>
      <c r="Q172" s="97"/>
      <c r="R172" s="97"/>
      <c r="S172" s="97"/>
      <c r="T172" s="97"/>
      <c r="U172" s="97"/>
      <c r="V172" s="97"/>
      <c r="W172" s="97"/>
      <c r="X172" s="97"/>
      <c r="Y172" s="97"/>
      <c r="Z172" s="97"/>
      <c r="AA172" s="97"/>
      <c r="AB172" s="97"/>
      <c r="AC172" s="97"/>
      <c r="AD172" s="97"/>
      <c r="AE172" s="97"/>
      <c r="AF172" s="97"/>
      <c r="AG172" s="97"/>
      <c r="AH172" s="97"/>
      <c r="AI172" s="97"/>
      <c r="AJ172" s="97"/>
      <c r="AK172" s="97"/>
      <c r="AL172" s="97"/>
      <c r="AM172" s="97"/>
      <c r="AN172" s="97"/>
      <c r="AO172" s="97"/>
      <c r="AP172" s="97"/>
      <c r="AQ172" s="97"/>
      <c r="AR172" s="97"/>
      <c r="AS172" s="97"/>
      <c r="AT172" s="97"/>
      <c r="AU172" s="97"/>
      <c r="AV172" s="97"/>
      <c r="AW172" s="97"/>
      <c r="AX172" s="97"/>
      <c r="AY172" s="97"/>
      <c r="AZ172" s="97"/>
      <c r="BA172" s="97"/>
      <c r="BB172" s="97"/>
      <c r="BC172" s="97"/>
      <c r="BD172" s="97"/>
      <c r="BE172" s="97"/>
      <c r="BF172" s="97"/>
      <c r="BG172" s="97"/>
      <c r="BH172" s="97"/>
      <c r="BI172" s="97"/>
      <c r="BJ172" s="97"/>
      <c r="BK172" s="97"/>
      <c r="BL172" s="97"/>
      <c r="BM172" s="97"/>
      <c r="BN172" s="97"/>
      <c r="BO172" s="97"/>
      <c r="BP172" s="97"/>
      <c r="BQ172" s="97"/>
      <c r="BR172" s="97"/>
      <c r="BS172" s="97"/>
      <c r="BT172" s="97"/>
      <c r="BU172" s="97"/>
      <c r="BV172" s="97"/>
      <c r="BW172" s="97"/>
      <c r="BX172" s="97"/>
      <c r="BY172" s="97"/>
      <c r="BZ172" s="97"/>
      <c r="CA172" s="97"/>
      <c r="CB172" s="97"/>
      <c r="CC172" s="97"/>
      <c r="CD172" s="97"/>
      <c r="CE172" s="97"/>
      <c r="CF172" s="97"/>
      <c r="CG172" s="97"/>
      <c r="CH172" s="97"/>
      <c r="CI172" s="97"/>
      <c r="CJ172" s="97"/>
      <c r="CK172" s="97"/>
      <c r="CL172" s="97"/>
      <c r="CM172" s="97"/>
      <c r="CN172" s="97"/>
      <c r="CO172" s="97"/>
      <c r="CP172" s="97"/>
      <c r="CQ172" s="97"/>
      <c r="CR172" s="97"/>
      <c r="CS172" s="97"/>
      <c r="CT172" s="97"/>
      <c r="CU172" s="97"/>
      <c r="CV172" s="97"/>
      <c r="CW172" s="97"/>
      <c r="CX172" s="97"/>
      <c r="CY172" s="97"/>
      <c r="CZ172" s="97"/>
      <c r="DA172" s="97"/>
      <c r="DB172" s="97"/>
      <c r="DC172" s="97"/>
      <c r="DD172" s="97"/>
      <c r="DE172" s="97"/>
      <c r="DF172" s="97"/>
      <c r="DG172" s="97"/>
      <c r="DH172" s="97"/>
      <c r="DI172" s="97"/>
      <c r="DJ172" s="97"/>
      <c r="DK172" s="97"/>
      <c r="DL172" s="97"/>
      <c r="DM172" s="97"/>
      <c r="DN172" s="97"/>
      <c r="DO172" s="97"/>
      <c r="DP172" s="97"/>
      <c r="DQ172" s="97"/>
      <c r="DR172" s="97"/>
      <c r="DS172" s="97"/>
      <c r="DT172" s="97"/>
      <c r="DU172" s="97"/>
      <c r="DV172" s="97"/>
      <c r="DW172" s="97"/>
      <c r="DX172" s="97"/>
      <c r="DY172" s="97"/>
      <c r="DZ172" s="97"/>
      <c r="EA172" s="97"/>
      <c r="EB172" s="97"/>
      <c r="EC172" s="97"/>
      <c r="ED172" s="97"/>
      <c r="EE172" s="97"/>
      <c r="EF172" s="97"/>
      <c r="EG172" s="97"/>
      <c r="EH172" s="97"/>
      <c r="EI172" s="97"/>
      <c r="EJ172" s="97"/>
      <c r="EK172" s="97"/>
      <c r="EL172" s="97"/>
      <c r="EM172" s="97"/>
      <c r="EN172" s="97"/>
      <c r="EO172" s="97"/>
      <c r="EP172" s="97"/>
      <c r="EQ172" s="97"/>
      <c r="ER172" s="97"/>
      <c r="ES172" s="97"/>
      <c r="ET172" s="97"/>
      <c r="EU172" s="97"/>
      <c r="EV172" s="97"/>
      <c r="EW172" s="97"/>
      <c r="EX172" s="97"/>
      <c r="EY172" s="97"/>
      <c r="EZ172" s="97"/>
      <c r="FA172" s="97"/>
      <c r="FB172" s="97"/>
      <c r="FC172" s="97"/>
      <c r="FD172" s="97"/>
      <c r="FE172" s="97"/>
      <c r="FF172" s="97"/>
      <c r="FG172" s="97"/>
      <c r="FH172" s="97"/>
      <c r="FI172" s="97"/>
      <c r="FJ172" s="97"/>
      <c r="FK172" s="97"/>
      <c r="FL172" s="97"/>
      <c r="FM172" s="97"/>
      <c r="FN172" s="97"/>
      <c r="FO172" s="97"/>
      <c r="FP172" s="97"/>
      <c r="FQ172" s="97"/>
      <c r="FR172" s="97"/>
      <c r="FS172" s="97"/>
      <c r="FT172" s="97"/>
      <c r="FU172" s="97"/>
      <c r="FV172" s="97"/>
      <c r="FW172" s="97"/>
      <c r="FX172" s="97"/>
      <c r="FY172" s="97"/>
      <c r="FZ172" s="97"/>
      <c r="GA172" s="97"/>
      <c r="GB172" s="97"/>
      <c r="GC172" s="97"/>
      <c r="GD172" s="97"/>
      <c r="GE172" s="97"/>
      <c r="GF172" s="97"/>
      <c r="GG172" s="97"/>
      <c r="GH172" s="97"/>
      <c r="GI172" s="97"/>
      <c r="GJ172" s="97"/>
      <c r="GK172" s="97"/>
      <c r="GL172" s="97"/>
      <c r="GM172" s="97"/>
      <c r="GN172" s="97"/>
      <c r="GO172" s="97"/>
    </row>
    <row r="173" spans="1:197" s="96" customFormat="1" x14ac:dyDescent="0.25">
      <c r="A173" s="178"/>
      <c r="B173" s="178"/>
      <c r="C173" s="178"/>
      <c r="D173" s="178"/>
      <c r="E173" s="332"/>
      <c r="F173" s="178"/>
      <c r="H173" s="97"/>
      <c r="I173" s="97"/>
      <c r="J173" s="97"/>
      <c r="K173" s="97"/>
      <c r="L173" s="97"/>
      <c r="M173" s="97"/>
      <c r="N173" s="97"/>
      <c r="O173" s="97"/>
      <c r="P173" s="97"/>
      <c r="Q173" s="97"/>
      <c r="R173" s="97"/>
      <c r="S173" s="97"/>
      <c r="T173" s="97"/>
      <c r="U173" s="97"/>
      <c r="V173" s="97"/>
      <c r="W173" s="97"/>
      <c r="X173" s="97"/>
      <c r="Y173" s="97"/>
      <c r="Z173" s="97"/>
      <c r="AA173" s="97"/>
      <c r="AB173" s="97"/>
      <c r="AC173" s="97"/>
      <c r="AD173" s="97"/>
      <c r="AE173" s="97"/>
      <c r="AF173" s="97"/>
      <c r="AG173" s="97"/>
      <c r="AH173" s="97"/>
      <c r="AI173" s="97"/>
      <c r="AJ173" s="97"/>
      <c r="AK173" s="97"/>
      <c r="AL173" s="97"/>
      <c r="AM173" s="97"/>
      <c r="AN173" s="97"/>
      <c r="AO173" s="97"/>
      <c r="AP173" s="97"/>
      <c r="AQ173" s="97"/>
      <c r="AR173" s="97"/>
      <c r="AS173" s="97"/>
      <c r="AT173" s="97"/>
      <c r="AU173" s="97"/>
      <c r="AV173" s="97"/>
      <c r="AW173" s="97"/>
      <c r="AX173" s="97"/>
      <c r="AY173" s="97"/>
      <c r="AZ173" s="97"/>
      <c r="BA173" s="97"/>
      <c r="BB173" s="97"/>
      <c r="BC173" s="97"/>
      <c r="BD173" s="97"/>
      <c r="BE173" s="97"/>
      <c r="BF173" s="97"/>
      <c r="BG173" s="97"/>
      <c r="BH173" s="97"/>
      <c r="BI173" s="97"/>
      <c r="BJ173" s="97"/>
      <c r="BK173" s="97"/>
      <c r="BL173" s="97"/>
      <c r="BM173" s="97"/>
      <c r="BN173" s="97"/>
      <c r="BO173" s="97"/>
      <c r="BP173" s="97"/>
      <c r="BQ173" s="97"/>
      <c r="BR173" s="97"/>
      <c r="BS173" s="97"/>
      <c r="BT173" s="97"/>
      <c r="BU173" s="97"/>
      <c r="BV173" s="97"/>
      <c r="BW173" s="97"/>
      <c r="BX173" s="97"/>
      <c r="BY173" s="97"/>
      <c r="BZ173" s="97"/>
      <c r="CA173" s="97"/>
      <c r="CB173" s="97"/>
      <c r="CC173" s="97"/>
      <c r="CD173" s="97"/>
      <c r="CE173" s="97"/>
      <c r="CF173" s="97"/>
      <c r="CG173" s="97"/>
      <c r="CH173" s="97"/>
      <c r="CI173" s="97"/>
      <c r="CJ173" s="97"/>
      <c r="CK173" s="97"/>
      <c r="CL173" s="97"/>
      <c r="CM173" s="97"/>
      <c r="CN173" s="97"/>
      <c r="CO173" s="97"/>
      <c r="CP173" s="97"/>
      <c r="CQ173" s="97"/>
      <c r="CR173" s="97"/>
      <c r="CS173" s="97"/>
      <c r="CT173" s="97"/>
      <c r="CU173" s="97"/>
      <c r="CV173" s="97"/>
      <c r="CW173" s="97"/>
      <c r="CX173" s="97"/>
      <c r="CY173" s="97"/>
      <c r="CZ173" s="97"/>
      <c r="DA173" s="97"/>
      <c r="DB173" s="97"/>
      <c r="DC173" s="97"/>
      <c r="DD173" s="97"/>
      <c r="DE173" s="97"/>
      <c r="DF173" s="97"/>
      <c r="DG173" s="97"/>
      <c r="DH173" s="97"/>
      <c r="DI173" s="97"/>
      <c r="DJ173" s="97"/>
      <c r="DK173" s="97"/>
      <c r="DL173" s="97"/>
      <c r="DM173" s="97"/>
      <c r="DN173" s="97"/>
      <c r="DO173" s="97"/>
      <c r="DP173" s="97"/>
      <c r="DQ173" s="97"/>
      <c r="DR173" s="97"/>
      <c r="DS173" s="97"/>
      <c r="DT173" s="97"/>
      <c r="DU173" s="97"/>
      <c r="DV173" s="97"/>
      <c r="DW173" s="97"/>
      <c r="DX173" s="97"/>
      <c r="DY173" s="97"/>
      <c r="DZ173" s="97"/>
      <c r="EA173" s="97"/>
      <c r="EB173" s="97"/>
      <c r="EC173" s="97"/>
      <c r="ED173" s="97"/>
      <c r="EE173" s="97"/>
      <c r="EF173" s="97"/>
      <c r="EG173" s="97"/>
      <c r="EH173" s="97"/>
      <c r="EI173" s="97"/>
      <c r="EJ173" s="97"/>
      <c r="EK173" s="97"/>
      <c r="EL173" s="97"/>
      <c r="EM173" s="97"/>
      <c r="EN173" s="97"/>
      <c r="EO173" s="97"/>
      <c r="EP173" s="97"/>
      <c r="EQ173" s="97"/>
      <c r="ER173" s="97"/>
      <c r="ES173" s="97"/>
      <c r="ET173" s="97"/>
      <c r="EU173" s="97"/>
      <c r="EV173" s="97"/>
      <c r="EW173" s="97"/>
      <c r="EX173" s="97"/>
      <c r="EY173" s="97"/>
      <c r="EZ173" s="97"/>
      <c r="FA173" s="97"/>
      <c r="FB173" s="97"/>
      <c r="FC173" s="97"/>
      <c r="FD173" s="97"/>
      <c r="FE173" s="97"/>
      <c r="FF173" s="97"/>
      <c r="FG173" s="97"/>
      <c r="FH173" s="97"/>
      <c r="FI173" s="97"/>
      <c r="FJ173" s="97"/>
      <c r="FK173" s="97"/>
      <c r="FL173" s="97"/>
      <c r="FM173" s="97"/>
      <c r="FN173" s="97"/>
      <c r="FO173" s="97"/>
      <c r="FP173" s="97"/>
      <c r="FQ173" s="97"/>
      <c r="FR173" s="97"/>
      <c r="FS173" s="97"/>
      <c r="FT173" s="97"/>
      <c r="FU173" s="97"/>
      <c r="FV173" s="97"/>
      <c r="FW173" s="97"/>
      <c r="FX173" s="97"/>
      <c r="FY173" s="97"/>
      <c r="FZ173" s="97"/>
      <c r="GA173" s="97"/>
      <c r="GB173" s="97"/>
      <c r="GC173" s="97"/>
      <c r="GD173" s="97"/>
      <c r="GE173" s="97"/>
      <c r="GF173" s="97"/>
      <c r="GG173" s="97"/>
      <c r="GH173" s="97"/>
      <c r="GI173" s="97"/>
      <c r="GJ173" s="97"/>
      <c r="GK173" s="97"/>
      <c r="GL173" s="97"/>
      <c r="GM173" s="97"/>
      <c r="GN173" s="97"/>
      <c r="GO173" s="97"/>
    </row>
    <row r="174" spans="1:197" s="96" customFormat="1" x14ac:dyDescent="0.25">
      <c r="A174" s="178"/>
      <c r="B174" s="178"/>
      <c r="C174" s="178"/>
      <c r="D174" s="178"/>
      <c r="E174" s="332"/>
      <c r="F174" s="178"/>
      <c r="H174" s="97"/>
      <c r="I174" s="97"/>
      <c r="J174" s="97"/>
      <c r="K174" s="97"/>
      <c r="L174" s="97"/>
      <c r="M174" s="97"/>
      <c r="N174" s="97"/>
      <c r="O174" s="97"/>
      <c r="P174" s="97"/>
      <c r="Q174" s="97"/>
      <c r="R174" s="97"/>
      <c r="S174" s="97"/>
      <c r="T174" s="97"/>
      <c r="U174" s="97"/>
      <c r="V174" s="97"/>
      <c r="W174" s="97"/>
      <c r="X174" s="97"/>
      <c r="Y174" s="97"/>
      <c r="Z174" s="97"/>
      <c r="AA174" s="97"/>
      <c r="AB174" s="97"/>
      <c r="AC174" s="97"/>
      <c r="AD174" s="97"/>
      <c r="AE174" s="97"/>
      <c r="AF174" s="97"/>
      <c r="AG174" s="97"/>
      <c r="AH174" s="97"/>
      <c r="AI174" s="97"/>
      <c r="AJ174" s="97"/>
      <c r="AK174" s="97"/>
      <c r="AL174" s="97"/>
      <c r="AM174" s="97"/>
      <c r="AN174" s="97"/>
      <c r="AO174" s="97"/>
      <c r="AP174" s="97"/>
      <c r="AQ174" s="97"/>
      <c r="AR174" s="97"/>
      <c r="AS174" s="97"/>
      <c r="AT174" s="97"/>
      <c r="AU174" s="97"/>
      <c r="AV174" s="97"/>
      <c r="AW174" s="97"/>
      <c r="AX174" s="97"/>
      <c r="AY174" s="97"/>
      <c r="AZ174" s="97"/>
      <c r="BA174" s="97"/>
      <c r="BB174" s="97"/>
      <c r="BC174" s="97"/>
      <c r="BD174" s="97"/>
      <c r="BE174" s="97"/>
      <c r="BF174" s="97"/>
      <c r="BG174" s="97"/>
      <c r="BH174" s="97"/>
      <c r="BI174" s="97"/>
      <c r="BJ174" s="97"/>
      <c r="BK174" s="97"/>
      <c r="BL174" s="97"/>
      <c r="BM174" s="97"/>
      <c r="BN174" s="97"/>
      <c r="BO174" s="97"/>
      <c r="BP174" s="97"/>
      <c r="BQ174" s="97"/>
      <c r="BR174" s="97"/>
      <c r="BS174" s="97"/>
      <c r="BT174" s="97"/>
      <c r="BU174" s="97"/>
      <c r="BV174" s="97"/>
      <c r="BW174" s="97"/>
      <c r="BX174" s="97"/>
      <c r="BY174" s="97"/>
      <c r="BZ174" s="97"/>
      <c r="CA174" s="97"/>
      <c r="CB174" s="97"/>
      <c r="CC174" s="97"/>
      <c r="CD174" s="97"/>
      <c r="CE174" s="97"/>
      <c r="CF174" s="97"/>
      <c r="CG174" s="97"/>
      <c r="CH174" s="97"/>
      <c r="CI174" s="97"/>
      <c r="CJ174" s="97"/>
      <c r="CK174" s="97"/>
      <c r="CL174" s="97"/>
      <c r="CM174" s="97"/>
      <c r="CN174" s="97"/>
      <c r="CO174" s="97"/>
      <c r="CP174" s="97"/>
      <c r="CQ174" s="97"/>
      <c r="CR174" s="97"/>
      <c r="CS174" s="97"/>
      <c r="CT174" s="97"/>
      <c r="CU174" s="97"/>
      <c r="CV174" s="97"/>
      <c r="CW174" s="97"/>
      <c r="CX174" s="97"/>
      <c r="CY174" s="97"/>
      <c r="CZ174" s="97"/>
      <c r="DA174" s="97"/>
      <c r="DB174" s="97"/>
      <c r="DC174" s="97"/>
      <c r="DD174" s="97"/>
      <c r="DE174" s="97"/>
      <c r="DF174" s="97"/>
      <c r="DG174" s="97"/>
      <c r="DH174" s="97"/>
      <c r="DI174" s="97"/>
      <c r="DJ174" s="97"/>
      <c r="DK174" s="97"/>
      <c r="DL174" s="97"/>
      <c r="DM174" s="97"/>
      <c r="DN174" s="97"/>
      <c r="DO174" s="97"/>
      <c r="DP174" s="97"/>
      <c r="DQ174" s="97"/>
      <c r="DR174" s="97"/>
      <c r="DS174" s="97"/>
      <c r="DT174" s="97"/>
      <c r="DU174" s="97"/>
      <c r="DV174" s="97"/>
      <c r="DW174" s="97"/>
      <c r="DX174" s="97"/>
      <c r="DY174" s="97"/>
      <c r="DZ174" s="97"/>
      <c r="EA174" s="97"/>
      <c r="EB174" s="97"/>
      <c r="EC174" s="97"/>
      <c r="ED174" s="97"/>
      <c r="EE174" s="97"/>
      <c r="EF174" s="97"/>
      <c r="EG174" s="97"/>
      <c r="EH174" s="97"/>
      <c r="EI174" s="97"/>
      <c r="EJ174" s="97"/>
      <c r="EK174" s="97"/>
      <c r="EL174" s="97"/>
      <c r="EM174" s="97"/>
      <c r="EN174" s="97"/>
      <c r="EO174" s="97"/>
      <c r="EP174" s="97"/>
      <c r="EQ174" s="97"/>
      <c r="ER174" s="97"/>
      <c r="ES174" s="97"/>
      <c r="ET174" s="97"/>
      <c r="EU174" s="97"/>
      <c r="EV174" s="97"/>
      <c r="EW174" s="97"/>
      <c r="EX174" s="97"/>
      <c r="EY174" s="97"/>
      <c r="EZ174" s="97"/>
      <c r="FA174" s="97"/>
      <c r="FB174" s="97"/>
      <c r="FC174" s="97"/>
      <c r="FD174" s="97"/>
      <c r="FE174" s="97"/>
      <c r="FF174" s="97"/>
      <c r="FG174" s="97"/>
      <c r="FH174" s="97"/>
      <c r="FI174" s="97"/>
      <c r="FJ174" s="97"/>
      <c r="FK174" s="97"/>
      <c r="FL174" s="97"/>
      <c r="FM174" s="97"/>
      <c r="FN174" s="97"/>
      <c r="FO174" s="97"/>
      <c r="FP174" s="97"/>
      <c r="FQ174" s="97"/>
      <c r="FR174" s="97"/>
      <c r="FS174" s="97"/>
      <c r="FT174" s="97"/>
      <c r="FU174" s="97"/>
      <c r="FV174" s="97"/>
      <c r="FW174" s="97"/>
      <c r="FX174" s="97"/>
      <c r="FY174" s="97"/>
      <c r="FZ174" s="97"/>
      <c r="GA174" s="97"/>
      <c r="GB174" s="97"/>
      <c r="GC174" s="97"/>
      <c r="GD174" s="97"/>
      <c r="GE174" s="97"/>
      <c r="GF174" s="97"/>
      <c r="GG174" s="97"/>
      <c r="GH174" s="97"/>
      <c r="GI174" s="97"/>
      <c r="GJ174" s="97"/>
      <c r="GK174" s="97"/>
      <c r="GL174" s="97"/>
      <c r="GM174" s="97"/>
      <c r="GN174" s="97"/>
      <c r="GO174" s="97"/>
    </row>
    <row r="175" spans="1:197" s="96" customFormat="1" x14ac:dyDescent="0.25">
      <c r="A175" s="178"/>
      <c r="B175" s="178"/>
      <c r="C175" s="178"/>
      <c r="D175" s="178"/>
      <c r="E175" s="332"/>
      <c r="F175" s="178"/>
      <c r="H175" s="97"/>
      <c r="I175" s="97"/>
      <c r="J175" s="97"/>
      <c r="K175" s="97"/>
      <c r="L175" s="97"/>
      <c r="M175" s="97"/>
      <c r="N175" s="97"/>
      <c r="O175" s="97"/>
      <c r="P175" s="97"/>
      <c r="Q175" s="97"/>
      <c r="R175" s="97"/>
      <c r="S175" s="97"/>
      <c r="T175" s="97"/>
      <c r="U175" s="97"/>
      <c r="V175" s="97"/>
      <c r="W175" s="97"/>
      <c r="X175" s="97"/>
      <c r="Y175" s="97"/>
      <c r="Z175" s="97"/>
      <c r="AA175" s="97"/>
      <c r="AB175" s="97"/>
      <c r="AC175" s="97"/>
      <c r="AD175" s="97"/>
      <c r="AE175" s="97"/>
      <c r="AF175" s="97"/>
      <c r="AG175" s="97"/>
      <c r="AH175" s="97"/>
      <c r="AI175" s="97"/>
      <c r="AJ175" s="97"/>
      <c r="AK175" s="97"/>
      <c r="AL175" s="97"/>
      <c r="AM175" s="97"/>
      <c r="AN175" s="97"/>
      <c r="AO175" s="97"/>
      <c r="AP175" s="97"/>
      <c r="AQ175" s="97"/>
      <c r="AR175" s="97"/>
      <c r="AS175" s="97"/>
      <c r="AT175" s="97"/>
      <c r="AU175" s="97"/>
      <c r="AV175" s="97"/>
      <c r="AW175" s="97"/>
      <c r="AX175" s="97"/>
      <c r="AY175" s="97"/>
      <c r="AZ175" s="97"/>
      <c r="BA175" s="97"/>
      <c r="BB175" s="97"/>
      <c r="BC175" s="97"/>
      <c r="BD175" s="97"/>
      <c r="BE175" s="97"/>
      <c r="BF175" s="97"/>
      <c r="BG175" s="97"/>
      <c r="BH175" s="97"/>
      <c r="BI175" s="97"/>
      <c r="BJ175" s="97"/>
      <c r="BK175" s="97"/>
      <c r="BL175" s="97"/>
      <c r="BM175" s="97"/>
      <c r="BN175" s="97"/>
      <c r="BO175" s="97"/>
      <c r="BP175" s="97"/>
      <c r="BQ175" s="97"/>
      <c r="BR175" s="97"/>
      <c r="BS175" s="97"/>
      <c r="BT175" s="97"/>
      <c r="BU175" s="97"/>
      <c r="BV175" s="97"/>
      <c r="BW175" s="97"/>
      <c r="BX175" s="97"/>
      <c r="BY175" s="97"/>
      <c r="BZ175" s="97"/>
      <c r="CA175" s="97"/>
      <c r="CB175" s="97"/>
      <c r="CC175" s="97"/>
      <c r="CD175" s="97"/>
      <c r="CE175" s="97"/>
      <c r="CF175" s="97"/>
      <c r="CG175" s="97"/>
      <c r="CH175" s="97"/>
      <c r="CI175" s="97"/>
      <c r="CJ175" s="97"/>
      <c r="CK175" s="97"/>
      <c r="CL175" s="97"/>
      <c r="CM175" s="97"/>
      <c r="CN175" s="97"/>
      <c r="CO175" s="97"/>
      <c r="CP175" s="97"/>
      <c r="CQ175" s="97"/>
      <c r="CR175" s="97"/>
      <c r="CS175" s="97"/>
      <c r="CT175" s="97"/>
      <c r="CU175" s="97"/>
      <c r="CV175" s="97"/>
      <c r="CW175" s="97"/>
      <c r="CX175" s="97"/>
      <c r="CY175" s="97"/>
      <c r="CZ175" s="97"/>
      <c r="DA175" s="97"/>
      <c r="DB175" s="97"/>
      <c r="DC175" s="97"/>
      <c r="DD175" s="97"/>
      <c r="DE175" s="97"/>
      <c r="DF175" s="97"/>
      <c r="DG175" s="97"/>
      <c r="DH175" s="97"/>
      <c r="DI175" s="97"/>
      <c r="DJ175" s="97"/>
      <c r="DK175" s="97"/>
      <c r="DL175" s="97"/>
      <c r="DM175" s="97"/>
      <c r="DN175" s="97"/>
      <c r="DO175" s="97"/>
      <c r="DP175" s="97"/>
      <c r="DQ175" s="97"/>
      <c r="DR175" s="97"/>
      <c r="DS175" s="97"/>
      <c r="DT175" s="97"/>
      <c r="DU175" s="97"/>
      <c r="DV175" s="97"/>
      <c r="DW175" s="97"/>
      <c r="DX175" s="97"/>
      <c r="DY175" s="97"/>
      <c r="DZ175" s="97"/>
      <c r="EA175" s="97"/>
      <c r="EB175" s="97"/>
      <c r="EC175" s="97"/>
      <c r="ED175" s="97"/>
      <c r="EE175" s="97"/>
      <c r="EF175" s="97"/>
      <c r="EG175" s="97"/>
      <c r="EH175" s="97"/>
      <c r="EI175" s="97"/>
      <c r="EJ175" s="97"/>
      <c r="EK175" s="97"/>
      <c r="EL175" s="97"/>
      <c r="EM175" s="97"/>
      <c r="EN175" s="97"/>
      <c r="EO175" s="97"/>
      <c r="EP175" s="97"/>
      <c r="EQ175" s="97"/>
      <c r="ER175" s="97"/>
      <c r="ES175" s="97"/>
      <c r="ET175" s="97"/>
      <c r="EU175" s="97"/>
      <c r="EV175" s="97"/>
      <c r="EW175" s="97"/>
      <c r="EX175" s="97"/>
      <c r="EY175" s="97"/>
      <c r="EZ175" s="97"/>
      <c r="FA175" s="97"/>
      <c r="FB175" s="97"/>
      <c r="FC175" s="97"/>
      <c r="FD175" s="97"/>
      <c r="FE175" s="97"/>
      <c r="FF175" s="97"/>
      <c r="FG175" s="97"/>
      <c r="FH175" s="97"/>
      <c r="FI175" s="97"/>
      <c r="FJ175" s="97"/>
      <c r="FK175" s="97"/>
      <c r="FL175" s="97"/>
      <c r="FM175" s="97"/>
      <c r="FN175" s="97"/>
      <c r="FO175" s="97"/>
      <c r="FP175" s="97"/>
      <c r="FQ175" s="97"/>
      <c r="FR175" s="97"/>
      <c r="FS175" s="97"/>
      <c r="FT175" s="97"/>
      <c r="FU175" s="97"/>
      <c r="FV175" s="97"/>
      <c r="FW175" s="97"/>
      <c r="FX175" s="97"/>
      <c r="FY175" s="97"/>
      <c r="FZ175" s="97"/>
      <c r="GA175" s="97"/>
      <c r="GB175" s="97"/>
      <c r="GC175" s="97"/>
      <c r="GD175" s="97"/>
      <c r="GE175" s="97"/>
      <c r="GF175" s="97"/>
      <c r="GG175" s="97"/>
      <c r="GH175" s="97"/>
      <c r="GI175" s="97"/>
      <c r="GJ175" s="97"/>
      <c r="GK175" s="97"/>
      <c r="GL175" s="97"/>
      <c r="GM175" s="97"/>
      <c r="GN175" s="97"/>
      <c r="GO175" s="97"/>
    </row>
    <row r="176" spans="1:197" s="96" customFormat="1" x14ac:dyDescent="0.25">
      <c r="A176" s="178"/>
      <c r="B176" s="178"/>
      <c r="C176" s="178"/>
      <c r="D176" s="178"/>
      <c r="E176" s="332"/>
      <c r="F176" s="178"/>
      <c r="H176" s="97"/>
      <c r="I176" s="97"/>
      <c r="J176" s="97"/>
      <c r="K176" s="97"/>
      <c r="L176" s="97"/>
      <c r="M176" s="97"/>
      <c r="N176" s="97"/>
      <c r="O176" s="97"/>
      <c r="P176" s="97"/>
      <c r="Q176" s="97"/>
      <c r="R176" s="97"/>
      <c r="S176" s="97"/>
      <c r="T176" s="97"/>
      <c r="U176" s="97"/>
      <c r="V176" s="97"/>
      <c r="W176" s="97"/>
      <c r="X176" s="97"/>
      <c r="Y176" s="97"/>
      <c r="Z176" s="97"/>
      <c r="AA176" s="97"/>
      <c r="AB176" s="97"/>
      <c r="AC176" s="97"/>
      <c r="AD176" s="97"/>
      <c r="AE176" s="97"/>
      <c r="AF176" s="97"/>
      <c r="AG176" s="97"/>
      <c r="AH176" s="97"/>
      <c r="AI176" s="97"/>
      <c r="AJ176" s="97"/>
      <c r="AK176" s="97"/>
      <c r="AL176" s="97"/>
      <c r="AM176" s="97"/>
      <c r="AN176" s="97"/>
      <c r="AO176" s="97"/>
      <c r="AP176" s="97"/>
      <c r="AQ176" s="97"/>
      <c r="AR176" s="97"/>
      <c r="AS176" s="97"/>
      <c r="AT176" s="97"/>
      <c r="AU176" s="97"/>
      <c r="AV176" s="97"/>
      <c r="AW176" s="97"/>
      <c r="AX176" s="97"/>
      <c r="AY176" s="97"/>
      <c r="AZ176" s="97"/>
      <c r="BA176" s="97"/>
      <c r="BB176" s="97"/>
      <c r="BC176" s="97"/>
      <c r="BD176" s="97"/>
      <c r="BE176" s="97"/>
      <c r="BF176" s="97"/>
      <c r="BG176" s="97"/>
      <c r="BH176" s="97"/>
      <c r="BI176" s="97"/>
      <c r="BJ176" s="97"/>
      <c r="BK176" s="97"/>
      <c r="BL176" s="97"/>
      <c r="BM176" s="97"/>
      <c r="BN176" s="97"/>
      <c r="BO176" s="97"/>
      <c r="BP176" s="97"/>
      <c r="BQ176" s="97"/>
      <c r="BR176" s="97"/>
      <c r="BS176" s="97"/>
      <c r="BT176" s="97"/>
      <c r="BU176" s="97"/>
      <c r="BV176" s="97"/>
      <c r="BW176" s="97"/>
      <c r="BX176" s="97"/>
      <c r="BY176" s="97"/>
      <c r="BZ176" s="97"/>
      <c r="CA176" s="97"/>
      <c r="CB176" s="97"/>
      <c r="CC176" s="97"/>
      <c r="CD176" s="97"/>
      <c r="CE176" s="97"/>
      <c r="CF176" s="97"/>
      <c r="CG176" s="97"/>
      <c r="CH176" s="97"/>
      <c r="CI176" s="97"/>
      <c r="CJ176" s="97"/>
      <c r="CK176" s="97"/>
      <c r="CL176" s="97"/>
      <c r="CM176" s="97"/>
      <c r="CN176" s="97"/>
      <c r="CO176" s="97"/>
      <c r="CP176" s="97"/>
      <c r="CQ176" s="97"/>
      <c r="CR176" s="97"/>
      <c r="CS176" s="97"/>
      <c r="CT176" s="97"/>
      <c r="CU176" s="97"/>
      <c r="CV176" s="97"/>
      <c r="CW176" s="97"/>
      <c r="CX176" s="97"/>
      <c r="CY176" s="97"/>
      <c r="CZ176" s="97"/>
      <c r="DA176" s="97"/>
      <c r="DB176" s="97"/>
      <c r="DC176" s="97"/>
      <c r="DD176" s="97"/>
      <c r="DE176" s="97"/>
      <c r="DF176" s="97"/>
      <c r="DG176" s="97"/>
      <c r="DH176" s="97"/>
      <c r="DI176" s="97"/>
      <c r="DJ176" s="97"/>
      <c r="DK176" s="97"/>
      <c r="DL176" s="97"/>
      <c r="DM176" s="97"/>
      <c r="DN176" s="97"/>
      <c r="DO176" s="97"/>
      <c r="DP176" s="97"/>
      <c r="DQ176" s="97"/>
      <c r="DR176" s="97"/>
      <c r="DS176" s="97"/>
      <c r="DT176" s="97"/>
      <c r="DU176" s="97"/>
      <c r="DV176" s="97"/>
      <c r="DW176" s="97"/>
      <c r="DX176" s="97"/>
      <c r="DY176" s="97"/>
      <c r="DZ176" s="97"/>
      <c r="EA176" s="97"/>
      <c r="EB176" s="97"/>
      <c r="EC176" s="97"/>
      <c r="ED176" s="97"/>
      <c r="EE176" s="97"/>
      <c r="EF176" s="97"/>
      <c r="EG176" s="97"/>
      <c r="EH176" s="97"/>
      <c r="EI176" s="97"/>
      <c r="EJ176" s="97"/>
      <c r="EK176" s="97"/>
      <c r="EL176" s="97"/>
      <c r="EM176" s="97"/>
      <c r="EN176" s="97"/>
      <c r="EO176" s="97"/>
      <c r="EP176" s="97"/>
      <c r="EQ176" s="97"/>
      <c r="ER176" s="97"/>
      <c r="ES176" s="97"/>
      <c r="ET176" s="97"/>
      <c r="EU176" s="97"/>
      <c r="EV176" s="97"/>
      <c r="EW176" s="97"/>
      <c r="EX176" s="97"/>
      <c r="EY176" s="97"/>
      <c r="EZ176" s="97"/>
      <c r="FA176" s="97"/>
      <c r="FB176" s="97"/>
      <c r="FC176" s="97"/>
      <c r="FD176" s="97"/>
      <c r="FE176" s="97"/>
      <c r="FF176" s="97"/>
      <c r="FG176" s="97"/>
      <c r="FH176" s="97"/>
      <c r="FI176" s="97"/>
      <c r="FJ176" s="97"/>
      <c r="FK176" s="97"/>
      <c r="FL176" s="97"/>
      <c r="FM176" s="97"/>
      <c r="FN176" s="97"/>
      <c r="FO176" s="97"/>
      <c r="FP176" s="97"/>
      <c r="FQ176" s="97"/>
      <c r="FR176" s="97"/>
      <c r="FS176" s="97"/>
      <c r="FT176" s="97"/>
      <c r="FU176" s="97"/>
      <c r="FV176" s="97"/>
      <c r="FW176" s="97"/>
      <c r="FX176" s="97"/>
      <c r="FY176" s="97"/>
      <c r="FZ176" s="97"/>
      <c r="GA176" s="97"/>
      <c r="GB176" s="97"/>
      <c r="GC176" s="97"/>
      <c r="GD176" s="97"/>
      <c r="GE176" s="97"/>
      <c r="GF176" s="97"/>
      <c r="GG176" s="97"/>
      <c r="GH176" s="97"/>
      <c r="GI176" s="97"/>
      <c r="GJ176" s="97"/>
      <c r="GK176" s="97"/>
      <c r="GL176" s="97"/>
      <c r="GM176" s="97"/>
      <c r="GN176" s="97"/>
      <c r="GO176" s="97"/>
    </row>
    <row r="177" spans="1:197" s="96" customFormat="1" x14ac:dyDescent="0.25">
      <c r="A177" s="178"/>
      <c r="B177" s="178"/>
      <c r="C177" s="178"/>
      <c r="D177" s="178"/>
      <c r="E177" s="332"/>
      <c r="F177" s="178"/>
      <c r="H177" s="97"/>
      <c r="I177" s="97"/>
      <c r="J177" s="97"/>
      <c r="K177" s="97"/>
      <c r="L177" s="97"/>
      <c r="M177" s="97"/>
      <c r="N177" s="97"/>
      <c r="O177" s="97"/>
      <c r="P177" s="97"/>
      <c r="Q177" s="97"/>
      <c r="R177" s="97"/>
      <c r="S177" s="97"/>
      <c r="T177" s="97"/>
      <c r="U177" s="97"/>
      <c r="V177" s="97"/>
      <c r="W177" s="97"/>
      <c r="X177" s="97"/>
      <c r="Y177" s="97"/>
      <c r="Z177" s="97"/>
      <c r="AA177" s="97"/>
      <c r="AB177" s="97"/>
      <c r="AC177" s="97"/>
      <c r="AD177" s="97"/>
      <c r="AE177" s="97"/>
      <c r="AF177" s="97"/>
      <c r="AG177" s="97"/>
      <c r="AH177" s="97"/>
      <c r="AI177" s="97"/>
      <c r="AJ177" s="97"/>
      <c r="AK177" s="97"/>
      <c r="AL177" s="97"/>
      <c r="AM177" s="97"/>
      <c r="AN177" s="97"/>
      <c r="AO177" s="97"/>
      <c r="AP177" s="97"/>
      <c r="AQ177" s="97"/>
      <c r="AR177" s="97"/>
      <c r="AS177" s="97"/>
      <c r="AT177" s="97"/>
      <c r="AU177" s="97"/>
      <c r="AV177" s="97"/>
      <c r="AW177" s="97"/>
      <c r="AX177" s="97"/>
      <c r="AY177" s="97"/>
      <c r="AZ177" s="97"/>
      <c r="BA177" s="97"/>
      <c r="BB177" s="97"/>
      <c r="BC177" s="97"/>
      <c r="BD177" s="97"/>
      <c r="BE177" s="97"/>
      <c r="BF177" s="97"/>
      <c r="BG177" s="97"/>
      <c r="BH177" s="97"/>
      <c r="BI177" s="97"/>
      <c r="BJ177" s="97"/>
      <c r="BK177" s="97"/>
      <c r="BL177" s="97"/>
      <c r="BM177" s="97"/>
      <c r="BN177" s="97"/>
      <c r="BO177" s="97"/>
      <c r="BP177" s="97"/>
      <c r="BQ177" s="97"/>
      <c r="BR177" s="97"/>
      <c r="BS177" s="97"/>
      <c r="BT177" s="97"/>
      <c r="BU177" s="97"/>
      <c r="BV177" s="97"/>
      <c r="BW177" s="97"/>
      <c r="BX177" s="97"/>
      <c r="BY177" s="97"/>
      <c r="BZ177" s="97"/>
      <c r="CA177" s="97"/>
      <c r="CB177" s="97"/>
      <c r="CC177" s="97"/>
      <c r="CD177" s="97"/>
      <c r="CE177" s="97"/>
      <c r="CF177" s="97"/>
      <c r="CG177" s="97"/>
      <c r="CH177" s="97"/>
      <c r="CI177" s="97"/>
      <c r="CJ177" s="97"/>
      <c r="CK177" s="97"/>
      <c r="CL177" s="97"/>
      <c r="CM177" s="97"/>
      <c r="CN177" s="97"/>
      <c r="CO177" s="97"/>
      <c r="CP177" s="97"/>
      <c r="CQ177" s="97"/>
      <c r="CR177" s="97"/>
      <c r="CS177" s="97"/>
      <c r="CT177" s="97"/>
      <c r="CU177" s="97"/>
      <c r="CV177" s="97"/>
      <c r="CW177" s="97"/>
      <c r="CX177" s="97"/>
      <c r="CY177" s="97"/>
      <c r="CZ177" s="97"/>
      <c r="DA177" s="97"/>
      <c r="DB177" s="97"/>
      <c r="DC177" s="97"/>
      <c r="DD177" s="97"/>
      <c r="DE177" s="97"/>
      <c r="DF177" s="97"/>
      <c r="DG177" s="97"/>
      <c r="DH177" s="97"/>
      <c r="DI177" s="97"/>
      <c r="DJ177" s="97"/>
      <c r="DK177" s="97"/>
      <c r="DL177" s="97"/>
      <c r="DM177" s="97"/>
      <c r="DN177" s="97"/>
      <c r="DO177" s="97"/>
      <c r="DP177" s="97"/>
      <c r="DQ177" s="97"/>
      <c r="DR177" s="97"/>
      <c r="DS177" s="97"/>
      <c r="DT177" s="97"/>
      <c r="DU177" s="97"/>
      <c r="DV177" s="97"/>
      <c r="DW177" s="97"/>
      <c r="DX177" s="97"/>
      <c r="DY177" s="97"/>
      <c r="DZ177" s="97"/>
      <c r="EA177" s="97"/>
      <c r="EB177" s="97"/>
      <c r="EC177" s="97"/>
      <c r="ED177" s="97"/>
      <c r="EE177" s="97"/>
      <c r="EF177" s="97"/>
      <c r="EG177" s="97"/>
      <c r="EH177" s="97"/>
      <c r="EI177" s="97"/>
      <c r="EJ177" s="97"/>
      <c r="EK177" s="97"/>
      <c r="EL177" s="97"/>
      <c r="EM177" s="97"/>
      <c r="EN177" s="97"/>
      <c r="EO177" s="97"/>
      <c r="EP177" s="97"/>
      <c r="EQ177" s="97"/>
      <c r="ER177" s="97"/>
      <c r="ES177" s="97"/>
      <c r="ET177" s="97"/>
      <c r="EU177" s="97"/>
      <c r="EV177" s="97"/>
      <c r="EW177" s="97"/>
      <c r="EX177" s="97"/>
      <c r="EY177" s="97"/>
      <c r="EZ177" s="97"/>
      <c r="FA177" s="97"/>
      <c r="FB177" s="97"/>
      <c r="FC177" s="97"/>
      <c r="FD177" s="97"/>
      <c r="FE177" s="97"/>
      <c r="FF177" s="97"/>
      <c r="FG177" s="97"/>
      <c r="FH177" s="97"/>
      <c r="FI177" s="97"/>
      <c r="FJ177" s="97"/>
      <c r="FK177" s="97"/>
      <c r="FL177" s="97"/>
      <c r="FM177" s="97"/>
      <c r="FN177" s="97"/>
      <c r="FO177" s="97"/>
      <c r="FP177" s="97"/>
      <c r="FQ177" s="97"/>
      <c r="FR177" s="97"/>
      <c r="FS177" s="97"/>
      <c r="FT177" s="97"/>
      <c r="FU177" s="97"/>
      <c r="FV177" s="97"/>
      <c r="FW177" s="97"/>
      <c r="FX177" s="97"/>
      <c r="FY177" s="97"/>
      <c r="FZ177" s="97"/>
      <c r="GA177" s="97"/>
      <c r="GB177" s="97"/>
      <c r="GC177" s="97"/>
      <c r="GD177" s="97"/>
      <c r="GE177" s="97"/>
      <c r="GF177" s="97"/>
      <c r="GG177" s="97"/>
      <c r="GH177" s="97"/>
      <c r="GI177" s="97"/>
      <c r="GJ177" s="97"/>
      <c r="GK177" s="97"/>
      <c r="GL177" s="97"/>
      <c r="GM177" s="97"/>
      <c r="GN177" s="97"/>
      <c r="GO177" s="97"/>
    </row>
    <row r="178" spans="1:197" s="96" customFormat="1" x14ac:dyDescent="0.25">
      <c r="A178" s="178"/>
      <c r="B178" s="178"/>
      <c r="C178" s="178"/>
      <c r="D178" s="178"/>
      <c r="E178" s="332"/>
      <c r="F178" s="178"/>
      <c r="H178" s="97"/>
      <c r="I178" s="97"/>
      <c r="J178" s="97"/>
      <c r="K178" s="97"/>
      <c r="L178" s="97"/>
      <c r="M178" s="97"/>
      <c r="N178" s="97"/>
      <c r="O178" s="97"/>
      <c r="P178" s="97"/>
      <c r="Q178" s="97"/>
      <c r="R178" s="97"/>
      <c r="S178" s="97"/>
      <c r="T178" s="97"/>
      <c r="U178" s="97"/>
      <c r="V178" s="97"/>
      <c r="W178" s="97"/>
      <c r="X178" s="97"/>
      <c r="Y178" s="97"/>
      <c r="Z178" s="97"/>
      <c r="AA178" s="97"/>
      <c r="AB178" s="97"/>
      <c r="AC178" s="97"/>
      <c r="AD178" s="97"/>
      <c r="AE178" s="97"/>
      <c r="AF178" s="97"/>
      <c r="AG178" s="97"/>
      <c r="AH178" s="97"/>
      <c r="AI178" s="97"/>
      <c r="AJ178" s="97"/>
      <c r="AK178" s="97"/>
      <c r="AL178" s="97"/>
      <c r="AM178" s="97"/>
      <c r="AN178" s="97"/>
      <c r="AO178" s="97"/>
      <c r="AP178" s="97"/>
      <c r="AQ178" s="97"/>
      <c r="AR178" s="97"/>
      <c r="AS178" s="97"/>
      <c r="AT178" s="97"/>
      <c r="AU178" s="97"/>
      <c r="AV178" s="97"/>
      <c r="AW178" s="97"/>
      <c r="AX178" s="97"/>
      <c r="AY178" s="97"/>
      <c r="AZ178" s="97"/>
      <c r="BA178" s="97"/>
      <c r="BB178" s="97"/>
      <c r="BC178" s="97"/>
      <c r="BD178" s="97"/>
      <c r="BE178" s="97"/>
      <c r="BF178" s="97"/>
      <c r="BG178" s="97"/>
      <c r="BH178" s="97"/>
      <c r="BI178" s="97"/>
      <c r="BJ178" s="97"/>
      <c r="BK178" s="97"/>
      <c r="BL178" s="97"/>
      <c r="BM178" s="97"/>
      <c r="BN178" s="97"/>
      <c r="BO178" s="97"/>
      <c r="BP178" s="97"/>
      <c r="BQ178" s="97"/>
      <c r="BR178" s="97"/>
      <c r="BS178" s="97"/>
      <c r="BT178" s="97"/>
      <c r="BU178" s="97"/>
      <c r="BV178" s="97"/>
      <c r="BW178" s="97"/>
      <c r="BX178" s="97"/>
      <c r="BY178" s="97"/>
      <c r="BZ178" s="97"/>
      <c r="CA178" s="97"/>
      <c r="CB178" s="97"/>
      <c r="CC178" s="97"/>
      <c r="CD178" s="97"/>
      <c r="CE178" s="97"/>
      <c r="CF178" s="97"/>
      <c r="CG178" s="97"/>
      <c r="CH178" s="97"/>
      <c r="CI178" s="97"/>
      <c r="CJ178" s="97"/>
      <c r="CK178" s="97"/>
      <c r="CL178" s="97"/>
      <c r="CM178" s="97"/>
      <c r="CN178" s="97"/>
      <c r="CO178" s="97"/>
      <c r="CP178" s="97"/>
      <c r="CQ178" s="97"/>
      <c r="CR178" s="97"/>
      <c r="CS178" s="97"/>
      <c r="CT178" s="97"/>
      <c r="CU178" s="97"/>
      <c r="CV178" s="97"/>
      <c r="CW178" s="97"/>
      <c r="CX178" s="97"/>
      <c r="CY178" s="97"/>
      <c r="CZ178" s="97"/>
      <c r="DA178" s="97"/>
      <c r="DB178" s="97"/>
      <c r="DC178" s="97"/>
      <c r="DD178" s="97"/>
      <c r="DE178" s="97"/>
      <c r="DF178" s="97"/>
      <c r="DG178" s="97"/>
      <c r="DH178" s="97"/>
      <c r="DI178" s="97"/>
      <c r="DJ178" s="97"/>
      <c r="DK178" s="97"/>
      <c r="DL178" s="97"/>
      <c r="DM178" s="97"/>
      <c r="DN178" s="97"/>
      <c r="DO178" s="97"/>
      <c r="DP178" s="97"/>
      <c r="DQ178" s="97"/>
      <c r="DR178" s="97"/>
      <c r="DS178" s="97"/>
      <c r="DT178" s="97"/>
      <c r="DU178" s="97"/>
      <c r="DV178" s="97"/>
      <c r="DW178" s="97"/>
      <c r="DX178" s="97"/>
      <c r="DY178" s="97"/>
      <c r="DZ178" s="97"/>
      <c r="EA178" s="97"/>
      <c r="EB178" s="97"/>
      <c r="EC178" s="97"/>
      <c r="ED178" s="97"/>
      <c r="EE178" s="97"/>
      <c r="EF178" s="97"/>
      <c r="EG178" s="97"/>
      <c r="EH178" s="97"/>
      <c r="EI178" s="97"/>
      <c r="EJ178" s="97"/>
      <c r="EK178" s="97"/>
      <c r="EL178" s="97"/>
      <c r="EM178" s="97"/>
      <c r="EN178" s="97"/>
      <c r="EO178" s="97"/>
      <c r="EP178" s="97"/>
      <c r="EQ178" s="97"/>
      <c r="ER178" s="97"/>
      <c r="ES178" s="97"/>
      <c r="ET178" s="97"/>
      <c r="EU178" s="97"/>
      <c r="EV178" s="97"/>
      <c r="EW178" s="97"/>
      <c r="EX178" s="97"/>
      <c r="EY178" s="97"/>
      <c r="EZ178" s="97"/>
      <c r="FA178" s="97"/>
      <c r="FB178" s="97"/>
      <c r="FC178" s="97"/>
      <c r="FD178" s="97"/>
      <c r="FE178" s="97"/>
      <c r="FF178" s="97"/>
      <c r="FG178" s="97"/>
      <c r="FH178" s="97"/>
      <c r="FI178" s="97"/>
      <c r="FJ178" s="97"/>
      <c r="FK178" s="97"/>
      <c r="FL178" s="97"/>
      <c r="FM178" s="97"/>
      <c r="FN178" s="97"/>
      <c r="FO178" s="97"/>
      <c r="FP178" s="97"/>
      <c r="FQ178" s="97"/>
      <c r="FR178" s="97"/>
      <c r="FS178" s="97"/>
      <c r="FT178" s="97"/>
      <c r="FU178" s="97"/>
      <c r="FV178" s="97"/>
      <c r="FW178" s="97"/>
      <c r="FX178" s="97"/>
      <c r="FY178" s="97"/>
      <c r="FZ178" s="97"/>
      <c r="GA178" s="97"/>
      <c r="GB178" s="97"/>
      <c r="GC178" s="97"/>
      <c r="GD178" s="97"/>
      <c r="GE178" s="97"/>
      <c r="GF178" s="97"/>
      <c r="GG178" s="97"/>
      <c r="GH178" s="97"/>
      <c r="GI178" s="97"/>
      <c r="GJ178" s="97"/>
      <c r="GK178" s="97"/>
      <c r="GL178" s="97"/>
      <c r="GM178" s="97"/>
      <c r="GN178" s="97"/>
      <c r="GO178" s="97"/>
    </row>
    <row r="179" spans="1:197" s="96" customFormat="1" x14ac:dyDescent="0.25">
      <c r="A179" s="178"/>
      <c r="B179" s="178"/>
      <c r="C179" s="178"/>
      <c r="D179" s="178"/>
      <c r="E179" s="332"/>
      <c r="F179" s="178"/>
      <c r="H179" s="97"/>
      <c r="I179" s="97"/>
      <c r="J179" s="97"/>
      <c r="K179" s="97"/>
      <c r="L179" s="97"/>
      <c r="M179" s="97"/>
      <c r="N179" s="97"/>
      <c r="O179" s="97"/>
      <c r="P179" s="97"/>
      <c r="Q179" s="97"/>
      <c r="R179" s="97"/>
      <c r="S179" s="97"/>
      <c r="T179" s="97"/>
      <c r="U179" s="97"/>
      <c r="V179" s="97"/>
      <c r="W179" s="97"/>
      <c r="X179" s="97"/>
      <c r="Y179" s="97"/>
      <c r="Z179" s="97"/>
      <c r="AA179" s="97"/>
      <c r="AB179" s="97"/>
      <c r="AC179" s="97"/>
      <c r="AD179" s="97"/>
      <c r="AE179" s="97"/>
      <c r="AF179" s="97"/>
      <c r="AG179" s="97"/>
      <c r="AH179" s="97"/>
      <c r="AI179" s="97"/>
      <c r="AJ179" s="97"/>
      <c r="AK179" s="97"/>
      <c r="AL179" s="97"/>
      <c r="AM179" s="97"/>
      <c r="AN179" s="97"/>
      <c r="AO179" s="97"/>
      <c r="AP179" s="97"/>
      <c r="AQ179" s="97"/>
      <c r="AR179" s="97"/>
      <c r="AS179" s="97"/>
      <c r="AT179" s="97"/>
      <c r="AU179" s="97"/>
      <c r="AV179" s="97"/>
      <c r="AW179" s="97"/>
      <c r="AX179" s="97"/>
      <c r="AY179" s="97"/>
      <c r="AZ179" s="97"/>
      <c r="BA179" s="97"/>
      <c r="BB179" s="97"/>
      <c r="BC179" s="97"/>
      <c r="BD179" s="97"/>
      <c r="BE179" s="97"/>
      <c r="BF179" s="97"/>
      <c r="BG179" s="97"/>
      <c r="BH179" s="97"/>
      <c r="BI179" s="97"/>
      <c r="BJ179" s="97"/>
      <c r="BK179" s="97"/>
      <c r="BL179" s="97"/>
      <c r="BM179" s="97"/>
      <c r="BN179" s="97"/>
      <c r="BO179" s="97"/>
      <c r="BP179" s="97"/>
      <c r="BQ179" s="97"/>
      <c r="BR179" s="97"/>
      <c r="BS179" s="97"/>
      <c r="BT179" s="97"/>
      <c r="BU179" s="97"/>
      <c r="BV179" s="97"/>
      <c r="BW179" s="97"/>
      <c r="BX179" s="97"/>
      <c r="BY179" s="97"/>
      <c r="BZ179" s="97"/>
      <c r="CA179" s="97"/>
      <c r="CB179" s="97"/>
      <c r="CC179" s="97"/>
      <c r="CD179" s="97"/>
      <c r="CE179" s="97"/>
      <c r="CF179" s="97"/>
      <c r="CG179" s="97"/>
      <c r="CH179" s="97"/>
      <c r="CI179" s="97"/>
      <c r="CJ179" s="97"/>
      <c r="CK179" s="97"/>
      <c r="CL179" s="97"/>
      <c r="CM179" s="97"/>
      <c r="CN179" s="97"/>
      <c r="CO179" s="97"/>
      <c r="CP179" s="97"/>
      <c r="CQ179" s="97"/>
      <c r="CR179" s="97"/>
      <c r="CS179" s="97"/>
      <c r="CT179" s="97"/>
      <c r="CU179" s="97"/>
      <c r="CV179" s="97"/>
      <c r="CW179" s="97"/>
      <c r="CX179" s="97"/>
      <c r="CY179" s="97"/>
      <c r="CZ179" s="97"/>
      <c r="DA179" s="97"/>
      <c r="DB179" s="97"/>
      <c r="DC179" s="97"/>
      <c r="DD179" s="97"/>
      <c r="DE179" s="97"/>
      <c r="DF179" s="97"/>
      <c r="DG179" s="97"/>
      <c r="DH179" s="97"/>
      <c r="DI179" s="97"/>
      <c r="DJ179" s="97"/>
      <c r="DK179" s="97"/>
      <c r="DL179" s="97"/>
      <c r="DM179" s="97"/>
      <c r="DN179" s="97"/>
      <c r="DO179" s="97"/>
      <c r="DP179" s="97"/>
      <c r="DQ179" s="97"/>
      <c r="DR179" s="97"/>
      <c r="DS179" s="97"/>
      <c r="DT179" s="97"/>
      <c r="DU179" s="97"/>
      <c r="DV179" s="97"/>
      <c r="DW179" s="97"/>
      <c r="DX179" s="97"/>
      <c r="DY179" s="97"/>
      <c r="DZ179" s="97"/>
      <c r="EA179" s="97"/>
      <c r="EB179" s="97"/>
      <c r="EC179" s="97"/>
      <c r="ED179" s="97"/>
      <c r="EE179" s="97"/>
      <c r="EF179" s="97"/>
      <c r="EG179" s="97"/>
      <c r="EH179" s="97"/>
      <c r="EI179" s="97"/>
      <c r="EJ179" s="97"/>
      <c r="EK179" s="97"/>
      <c r="EL179" s="97"/>
      <c r="EM179" s="97"/>
      <c r="EN179" s="97"/>
      <c r="EO179" s="97"/>
      <c r="EP179" s="97"/>
      <c r="EQ179" s="97"/>
      <c r="ER179" s="97"/>
      <c r="ES179" s="97"/>
      <c r="ET179" s="97"/>
      <c r="EU179" s="97"/>
      <c r="EV179" s="97"/>
      <c r="EW179" s="97"/>
      <c r="EX179" s="97"/>
      <c r="EY179" s="97"/>
      <c r="EZ179" s="97"/>
      <c r="FA179" s="97"/>
      <c r="FB179" s="97"/>
      <c r="FC179" s="97"/>
      <c r="FD179" s="97"/>
      <c r="FE179" s="97"/>
      <c r="FF179" s="97"/>
      <c r="FG179" s="97"/>
      <c r="FH179" s="97"/>
      <c r="FI179" s="97"/>
      <c r="FJ179" s="97"/>
      <c r="FK179" s="97"/>
      <c r="FL179" s="97"/>
      <c r="FM179" s="97"/>
      <c r="FN179" s="97"/>
      <c r="FO179" s="97"/>
      <c r="FP179" s="97"/>
      <c r="FQ179" s="97"/>
      <c r="FR179" s="97"/>
      <c r="FS179" s="97"/>
      <c r="FT179" s="97"/>
      <c r="FU179" s="97"/>
      <c r="FV179" s="97"/>
      <c r="FW179" s="97"/>
      <c r="FX179" s="97"/>
      <c r="FY179" s="97"/>
      <c r="FZ179" s="97"/>
      <c r="GA179" s="97"/>
      <c r="GB179" s="97"/>
      <c r="GC179" s="97"/>
      <c r="GD179" s="97"/>
      <c r="GE179" s="97"/>
      <c r="GF179" s="97"/>
      <c r="GG179" s="97"/>
      <c r="GH179" s="97"/>
      <c r="GI179" s="97"/>
      <c r="GJ179" s="97"/>
      <c r="GK179" s="97"/>
      <c r="GL179" s="97"/>
      <c r="GM179" s="97"/>
      <c r="GN179" s="97"/>
      <c r="GO179" s="97"/>
    </row>
    <row r="180" spans="1:197" s="96" customFormat="1" x14ac:dyDescent="0.25">
      <c r="A180" s="178"/>
      <c r="B180" s="178"/>
      <c r="C180" s="178"/>
      <c r="D180" s="178"/>
      <c r="E180" s="332"/>
      <c r="F180" s="178"/>
      <c r="H180" s="97"/>
      <c r="I180" s="97"/>
      <c r="J180" s="97"/>
      <c r="K180" s="97"/>
      <c r="L180" s="97"/>
      <c r="M180" s="97"/>
      <c r="N180" s="97"/>
      <c r="O180" s="97"/>
      <c r="P180" s="97"/>
      <c r="Q180" s="97"/>
      <c r="R180" s="97"/>
      <c r="S180" s="97"/>
      <c r="T180" s="97"/>
      <c r="U180" s="97"/>
      <c r="V180" s="97"/>
      <c r="W180" s="97"/>
      <c r="X180" s="97"/>
      <c r="Y180" s="97"/>
      <c r="Z180" s="97"/>
      <c r="AA180" s="97"/>
      <c r="AB180" s="97"/>
      <c r="AC180" s="97"/>
      <c r="AD180" s="97"/>
      <c r="AE180" s="97"/>
      <c r="AF180" s="97"/>
      <c r="AG180" s="97"/>
      <c r="AH180" s="97"/>
      <c r="AI180" s="97"/>
      <c r="AJ180" s="97"/>
      <c r="AK180" s="97"/>
      <c r="AL180" s="97"/>
      <c r="AM180" s="97"/>
      <c r="AN180" s="97"/>
      <c r="AO180" s="97"/>
      <c r="AP180" s="97"/>
      <c r="AQ180" s="97"/>
      <c r="AR180" s="97"/>
      <c r="AS180" s="97"/>
      <c r="AT180" s="97"/>
      <c r="AU180" s="97"/>
      <c r="AV180" s="97"/>
      <c r="AW180" s="97"/>
      <c r="AX180" s="97"/>
      <c r="AY180" s="97"/>
      <c r="AZ180" s="97"/>
      <c r="BA180" s="97"/>
      <c r="BB180" s="97"/>
      <c r="BC180" s="97"/>
      <c r="BD180" s="97"/>
      <c r="BE180" s="97"/>
      <c r="BF180" s="97"/>
      <c r="BG180" s="97"/>
      <c r="BH180" s="97"/>
      <c r="BI180" s="97"/>
      <c r="BJ180" s="97"/>
      <c r="BK180" s="97"/>
      <c r="BL180" s="97"/>
      <c r="BM180" s="97"/>
      <c r="BN180" s="97"/>
      <c r="BO180" s="97"/>
      <c r="BP180" s="97"/>
      <c r="BQ180" s="97"/>
      <c r="BR180" s="97"/>
      <c r="BS180" s="97"/>
      <c r="BT180" s="97"/>
      <c r="BU180" s="97"/>
      <c r="BV180" s="97"/>
      <c r="BW180" s="97"/>
      <c r="BX180" s="97"/>
      <c r="BY180" s="97"/>
      <c r="BZ180" s="97"/>
      <c r="CA180" s="97"/>
      <c r="CB180" s="97"/>
      <c r="CC180" s="97"/>
      <c r="CD180" s="97"/>
      <c r="CE180" s="97"/>
      <c r="CF180" s="97"/>
      <c r="CG180" s="97"/>
      <c r="CH180" s="97"/>
      <c r="CI180" s="97"/>
      <c r="CJ180" s="97"/>
      <c r="CK180" s="97"/>
      <c r="CL180" s="97"/>
      <c r="CM180" s="97"/>
      <c r="CN180" s="97"/>
      <c r="CO180" s="97"/>
      <c r="CP180" s="97"/>
      <c r="CQ180" s="97"/>
      <c r="CR180" s="97"/>
      <c r="CS180" s="97"/>
      <c r="CT180" s="97"/>
      <c r="CU180" s="97"/>
      <c r="CV180" s="97"/>
      <c r="CW180" s="97"/>
      <c r="CX180" s="97"/>
      <c r="CY180" s="97"/>
      <c r="CZ180" s="97"/>
      <c r="DA180" s="97"/>
      <c r="DB180" s="97"/>
      <c r="DC180" s="97"/>
      <c r="DD180" s="97"/>
      <c r="DE180" s="97"/>
      <c r="DF180" s="97"/>
      <c r="DG180" s="97"/>
      <c r="DH180" s="97"/>
      <c r="DI180" s="97"/>
      <c r="DJ180" s="97"/>
      <c r="DK180" s="97"/>
      <c r="DL180" s="97"/>
      <c r="DM180" s="97"/>
      <c r="DN180" s="97"/>
      <c r="DO180" s="97"/>
      <c r="DP180" s="97"/>
      <c r="DQ180" s="97"/>
      <c r="DR180" s="97"/>
      <c r="DS180" s="97"/>
      <c r="DT180" s="97"/>
      <c r="DU180" s="97"/>
      <c r="DV180" s="97"/>
      <c r="DW180" s="97"/>
      <c r="DX180" s="97"/>
      <c r="DY180" s="97"/>
      <c r="DZ180" s="97"/>
      <c r="EA180" s="97"/>
      <c r="EB180" s="97"/>
      <c r="EC180" s="97"/>
      <c r="ED180" s="97"/>
      <c r="EE180" s="97"/>
      <c r="EF180" s="97"/>
      <c r="EG180" s="97"/>
      <c r="EH180" s="97"/>
      <c r="EI180" s="97"/>
      <c r="EJ180" s="97"/>
      <c r="EK180" s="97"/>
      <c r="EL180" s="97"/>
      <c r="EM180" s="97"/>
      <c r="EN180" s="97"/>
      <c r="EO180" s="97"/>
      <c r="EP180" s="97"/>
      <c r="EQ180" s="97"/>
      <c r="ER180" s="97"/>
      <c r="ES180" s="97"/>
      <c r="ET180" s="97"/>
      <c r="EU180" s="97"/>
      <c r="EV180" s="97"/>
      <c r="EW180" s="97"/>
      <c r="EX180" s="97"/>
      <c r="EY180" s="97"/>
      <c r="EZ180" s="97"/>
      <c r="FA180" s="97"/>
      <c r="FB180" s="97"/>
      <c r="FC180" s="97"/>
      <c r="FD180" s="97"/>
      <c r="FE180" s="97"/>
      <c r="FF180" s="97"/>
      <c r="FG180" s="97"/>
      <c r="FH180" s="97"/>
      <c r="FI180" s="97"/>
      <c r="FJ180" s="97"/>
      <c r="FK180" s="97"/>
      <c r="FL180" s="97"/>
      <c r="FM180" s="97"/>
      <c r="FN180" s="97"/>
      <c r="FO180" s="97"/>
      <c r="FP180" s="97"/>
      <c r="FQ180" s="97"/>
      <c r="FR180" s="97"/>
      <c r="FS180" s="97"/>
      <c r="FT180" s="97"/>
      <c r="FU180" s="97"/>
      <c r="FV180" s="97"/>
      <c r="FW180" s="97"/>
      <c r="FX180" s="97"/>
      <c r="FY180" s="97"/>
      <c r="FZ180" s="97"/>
      <c r="GA180" s="97"/>
      <c r="GB180" s="97"/>
      <c r="GC180" s="97"/>
      <c r="GD180" s="97"/>
      <c r="GE180" s="97"/>
      <c r="GF180" s="97"/>
      <c r="GG180" s="97"/>
      <c r="GH180" s="97"/>
      <c r="GI180" s="97"/>
      <c r="GJ180" s="97"/>
      <c r="GK180" s="97"/>
      <c r="GL180" s="97"/>
      <c r="GM180" s="97"/>
      <c r="GN180" s="97"/>
      <c r="GO180" s="97"/>
    </row>
    <row r="181" spans="1:197" s="96" customFormat="1" x14ac:dyDescent="0.25">
      <c r="A181" s="178"/>
      <c r="B181" s="178"/>
      <c r="C181" s="178"/>
      <c r="D181" s="178"/>
      <c r="E181" s="332"/>
      <c r="F181" s="178"/>
      <c r="H181" s="97"/>
      <c r="I181" s="97"/>
      <c r="J181" s="97"/>
      <c r="K181" s="97"/>
      <c r="L181" s="97"/>
      <c r="M181" s="97"/>
      <c r="N181" s="97"/>
      <c r="O181" s="97"/>
      <c r="P181" s="97"/>
      <c r="Q181" s="97"/>
      <c r="R181" s="97"/>
      <c r="S181" s="97"/>
      <c r="T181" s="97"/>
      <c r="U181" s="97"/>
      <c r="V181" s="97"/>
      <c r="W181" s="97"/>
      <c r="X181" s="97"/>
      <c r="Y181" s="97"/>
      <c r="Z181" s="97"/>
      <c r="AA181" s="97"/>
      <c r="AB181" s="97"/>
      <c r="AC181" s="97"/>
      <c r="AD181" s="97"/>
      <c r="AE181" s="97"/>
      <c r="AF181" s="97"/>
      <c r="AG181" s="97"/>
      <c r="AH181" s="97"/>
      <c r="AI181" s="97"/>
      <c r="AJ181" s="97"/>
      <c r="AK181" s="97"/>
      <c r="AL181" s="97"/>
      <c r="AM181" s="97"/>
      <c r="AN181" s="97"/>
      <c r="AO181" s="97"/>
      <c r="AP181" s="97"/>
      <c r="AQ181" s="97"/>
      <c r="AR181" s="97"/>
      <c r="AS181" s="97"/>
      <c r="AT181" s="97"/>
      <c r="AU181" s="97"/>
      <c r="AV181" s="97"/>
      <c r="AW181" s="97"/>
      <c r="AX181" s="97"/>
      <c r="AY181" s="97"/>
      <c r="AZ181" s="97"/>
      <c r="BA181" s="97"/>
      <c r="BB181" s="97"/>
      <c r="BC181" s="97"/>
      <c r="BD181" s="97"/>
      <c r="BE181" s="97"/>
      <c r="BF181" s="97"/>
      <c r="BG181" s="97"/>
      <c r="BH181" s="97"/>
      <c r="BI181" s="97"/>
      <c r="BJ181" s="97"/>
      <c r="BK181" s="97"/>
      <c r="BL181" s="97"/>
      <c r="BM181" s="97"/>
      <c r="BN181" s="97"/>
      <c r="BO181" s="97"/>
      <c r="BP181" s="97"/>
      <c r="BQ181" s="97"/>
      <c r="BR181" s="97"/>
      <c r="BS181" s="97"/>
      <c r="BT181" s="97"/>
      <c r="BU181" s="97"/>
      <c r="BV181" s="97"/>
      <c r="BW181" s="97"/>
      <c r="BX181" s="97"/>
      <c r="BY181" s="97"/>
      <c r="BZ181" s="97"/>
      <c r="CA181" s="97"/>
      <c r="CB181" s="97"/>
      <c r="CC181" s="97"/>
      <c r="CD181" s="97"/>
      <c r="CE181" s="97"/>
      <c r="CF181" s="97"/>
      <c r="CG181" s="97"/>
      <c r="CH181" s="97"/>
      <c r="CI181" s="97"/>
      <c r="CJ181" s="97"/>
      <c r="CK181" s="97"/>
      <c r="CL181" s="97"/>
      <c r="CM181" s="97"/>
      <c r="CN181" s="97"/>
      <c r="CO181" s="97"/>
      <c r="CP181" s="97"/>
      <c r="CQ181" s="97"/>
      <c r="CR181" s="97"/>
      <c r="CS181" s="97"/>
      <c r="CT181" s="97"/>
      <c r="CU181" s="97"/>
      <c r="CV181" s="97"/>
      <c r="CW181" s="97"/>
      <c r="CX181" s="97"/>
      <c r="CY181" s="97"/>
      <c r="CZ181" s="97"/>
      <c r="DA181" s="97"/>
      <c r="DB181" s="97"/>
      <c r="DC181" s="97"/>
      <c r="DD181" s="97"/>
      <c r="DE181" s="97"/>
      <c r="DF181" s="97"/>
      <c r="DG181" s="97"/>
      <c r="DH181" s="97"/>
      <c r="DI181" s="97"/>
      <c r="DJ181" s="97"/>
      <c r="DK181" s="97"/>
      <c r="DL181" s="97"/>
      <c r="DM181" s="97"/>
      <c r="DN181" s="97"/>
      <c r="DO181" s="97"/>
      <c r="DP181" s="97"/>
      <c r="DQ181" s="97"/>
      <c r="DR181" s="97"/>
      <c r="DS181" s="97"/>
      <c r="DT181" s="97"/>
      <c r="DU181" s="97"/>
      <c r="DV181" s="97"/>
      <c r="DW181" s="97"/>
      <c r="DX181" s="97"/>
      <c r="DY181" s="97"/>
      <c r="DZ181" s="97"/>
      <c r="EA181" s="97"/>
      <c r="EB181" s="97"/>
      <c r="EC181" s="97"/>
      <c r="ED181" s="97"/>
      <c r="EE181" s="97"/>
      <c r="EF181" s="97"/>
      <c r="EG181" s="97"/>
      <c r="EH181" s="97"/>
      <c r="EI181" s="97"/>
      <c r="EJ181" s="97"/>
      <c r="EK181" s="97"/>
      <c r="EL181" s="97"/>
      <c r="EM181" s="97"/>
      <c r="EN181" s="97"/>
      <c r="EO181" s="97"/>
      <c r="EP181" s="97"/>
      <c r="EQ181" s="97"/>
      <c r="ER181" s="97"/>
      <c r="ES181" s="97"/>
      <c r="ET181" s="97"/>
      <c r="EU181" s="97"/>
      <c r="EV181" s="97"/>
      <c r="EW181" s="97"/>
      <c r="EX181" s="97"/>
      <c r="EY181" s="97"/>
      <c r="EZ181" s="97"/>
      <c r="FA181" s="97"/>
      <c r="FB181" s="97"/>
      <c r="FC181" s="97"/>
      <c r="FD181" s="97"/>
      <c r="FE181" s="97"/>
      <c r="FF181" s="97"/>
      <c r="FG181" s="97"/>
      <c r="FH181" s="97"/>
      <c r="FI181" s="97"/>
      <c r="FJ181" s="97"/>
      <c r="FK181" s="97"/>
      <c r="FL181" s="97"/>
      <c r="FM181" s="97"/>
      <c r="FN181" s="97"/>
      <c r="FO181" s="97"/>
      <c r="FP181" s="97"/>
      <c r="FQ181" s="97"/>
      <c r="FR181" s="97"/>
      <c r="FS181" s="97"/>
      <c r="FT181" s="97"/>
      <c r="FU181" s="97"/>
      <c r="FV181" s="97"/>
      <c r="FW181" s="97"/>
      <c r="FX181" s="97"/>
      <c r="FY181" s="97"/>
      <c r="FZ181" s="97"/>
      <c r="GA181" s="97"/>
      <c r="GB181" s="97"/>
      <c r="GC181" s="97"/>
      <c r="GD181" s="97"/>
      <c r="GE181" s="97"/>
      <c r="GF181" s="97"/>
      <c r="GG181" s="97"/>
      <c r="GH181" s="97"/>
      <c r="GI181" s="97"/>
      <c r="GJ181" s="97"/>
      <c r="GK181" s="97"/>
      <c r="GL181" s="97"/>
      <c r="GM181" s="97"/>
      <c r="GN181" s="97"/>
      <c r="GO181" s="97"/>
    </row>
    <row r="182" spans="1:197" s="96" customFormat="1" x14ac:dyDescent="0.25">
      <c r="A182" s="178"/>
      <c r="B182" s="178"/>
      <c r="C182" s="178"/>
      <c r="D182" s="178"/>
      <c r="E182" s="332"/>
      <c r="F182" s="178"/>
      <c r="H182" s="97"/>
      <c r="I182" s="97"/>
      <c r="J182" s="97"/>
      <c r="K182" s="97"/>
      <c r="L182" s="97"/>
      <c r="M182" s="97"/>
      <c r="N182" s="97"/>
      <c r="O182" s="97"/>
      <c r="P182" s="97"/>
      <c r="Q182" s="97"/>
      <c r="R182" s="97"/>
      <c r="S182" s="97"/>
      <c r="T182" s="97"/>
      <c r="U182" s="97"/>
      <c r="V182" s="97"/>
      <c r="W182" s="97"/>
      <c r="X182" s="97"/>
      <c r="Y182" s="97"/>
      <c r="Z182" s="97"/>
      <c r="AA182" s="97"/>
      <c r="AB182" s="97"/>
      <c r="AC182" s="97"/>
      <c r="AD182" s="97"/>
      <c r="AE182" s="97"/>
      <c r="AF182" s="97"/>
      <c r="AG182" s="97"/>
      <c r="AH182" s="97"/>
      <c r="AI182" s="97"/>
      <c r="AJ182" s="97"/>
      <c r="AK182" s="97"/>
      <c r="AL182" s="97"/>
      <c r="AM182" s="97"/>
      <c r="AN182" s="97"/>
      <c r="AO182" s="97"/>
      <c r="AP182" s="97"/>
      <c r="AQ182" s="97"/>
      <c r="AR182" s="97"/>
      <c r="AS182" s="97"/>
      <c r="AT182" s="97"/>
      <c r="AU182" s="97"/>
      <c r="AV182" s="97"/>
      <c r="AW182" s="97"/>
      <c r="AX182" s="97"/>
      <c r="AY182" s="97"/>
      <c r="AZ182" s="97"/>
      <c r="BA182" s="97"/>
      <c r="BB182" s="97"/>
      <c r="BC182" s="97"/>
      <c r="BD182" s="97"/>
      <c r="BE182" s="97"/>
      <c r="BF182" s="97"/>
      <c r="BG182" s="97"/>
      <c r="BH182" s="97"/>
      <c r="BI182" s="97"/>
      <c r="BJ182" s="97"/>
      <c r="BK182" s="97"/>
      <c r="BL182" s="97"/>
      <c r="BM182" s="97"/>
      <c r="BN182" s="97"/>
      <c r="BO182" s="97"/>
      <c r="BP182" s="97"/>
      <c r="BQ182" s="97"/>
      <c r="BR182" s="97"/>
      <c r="BS182" s="97"/>
      <c r="BT182" s="97"/>
      <c r="BU182" s="97"/>
      <c r="BV182" s="97"/>
      <c r="BW182" s="97"/>
      <c r="BX182" s="97"/>
      <c r="BY182" s="97"/>
      <c r="BZ182" s="97"/>
      <c r="CA182" s="97"/>
      <c r="CB182" s="97"/>
      <c r="CC182" s="97"/>
      <c r="CD182" s="97"/>
      <c r="CE182" s="97"/>
      <c r="CF182" s="97"/>
      <c r="CG182" s="97"/>
      <c r="CH182" s="97"/>
      <c r="CI182" s="97"/>
      <c r="CJ182" s="97"/>
      <c r="CK182" s="97"/>
      <c r="CL182" s="97"/>
      <c r="CM182" s="97"/>
      <c r="CN182" s="97"/>
      <c r="CO182" s="97"/>
      <c r="CP182" s="97"/>
      <c r="CQ182" s="97"/>
      <c r="CR182" s="97"/>
      <c r="CS182" s="97"/>
      <c r="CT182" s="97"/>
      <c r="CU182" s="97"/>
      <c r="CV182" s="97"/>
      <c r="CW182" s="97"/>
      <c r="CX182" s="97"/>
      <c r="CY182" s="97"/>
      <c r="CZ182" s="97"/>
      <c r="DA182" s="97"/>
      <c r="DB182" s="97"/>
      <c r="DC182" s="97"/>
      <c r="DD182" s="97"/>
      <c r="DE182" s="97"/>
      <c r="DF182" s="97"/>
      <c r="DG182" s="97"/>
      <c r="DH182" s="97"/>
      <c r="DI182" s="97"/>
      <c r="DJ182" s="97"/>
      <c r="DK182" s="97"/>
      <c r="DL182" s="97"/>
      <c r="DM182" s="97"/>
      <c r="DN182" s="97"/>
      <c r="DO182" s="97"/>
      <c r="DP182" s="97"/>
      <c r="DQ182" s="97"/>
      <c r="DR182" s="97"/>
      <c r="DS182" s="97"/>
      <c r="DT182" s="97"/>
      <c r="DU182" s="97"/>
      <c r="DV182" s="97"/>
      <c r="DW182" s="97"/>
      <c r="DX182" s="97"/>
      <c r="DY182" s="97"/>
      <c r="DZ182" s="97"/>
      <c r="EA182" s="97"/>
      <c r="EB182" s="97"/>
      <c r="EC182" s="97"/>
      <c r="ED182" s="97"/>
      <c r="EE182" s="97"/>
      <c r="EF182" s="97"/>
      <c r="EG182" s="97"/>
      <c r="EH182" s="97"/>
      <c r="EI182" s="97"/>
      <c r="EJ182" s="97"/>
      <c r="EK182" s="97"/>
      <c r="EL182" s="97"/>
      <c r="EM182" s="97"/>
      <c r="EN182" s="97"/>
      <c r="EO182" s="97"/>
      <c r="EP182" s="97"/>
      <c r="EQ182" s="97"/>
      <c r="ER182" s="97"/>
      <c r="ES182" s="97"/>
      <c r="ET182" s="97"/>
      <c r="EU182" s="97"/>
      <c r="EV182" s="97"/>
      <c r="EW182" s="97"/>
      <c r="EX182" s="97"/>
      <c r="EY182" s="97"/>
      <c r="EZ182" s="97"/>
      <c r="FA182" s="97"/>
      <c r="FB182" s="97"/>
      <c r="FC182" s="97"/>
      <c r="FD182" s="97"/>
      <c r="FE182" s="97"/>
      <c r="FF182" s="97"/>
      <c r="FG182" s="97"/>
      <c r="FH182" s="97"/>
      <c r="FI182" s="97"/>
      <c r="FJ182" s="97"/>
      <c r="FK182" s="97"/>
      <c r="FL182" s="97"/>
      <c r="FM182" s="97"/>
      <c r="FN182" s="97"/>
      <c r="FO182" s="97"/>
      <c r="FP182" s="97"/>
      <c r="FQ182" s="97"/>
      <c r="FR182" s="97"/>
      <c r="FS182" s="97"/>
      <c r="FT182" s="97"/>
      <c r="FU182" s="97"/>
      <c r="FV182" s="97"/>
      <c r="FW182" s="97"/>
      <c r="FX182" s="97"/>
      <c r="FY182" s="97"/>
      <c r="FZ182" s="97"/>
      <c r="GA182" s="97"/>
      <c r="GB182" s="97"/>
      <c r="GC182" s="97"/>
      <c r="GD182" s="97"/>
      <c r="GE182" s="97"/>
      <c r="GF182" s="97"/>
      <c r="GG182" s="97"/>
      <c r="GH182" s="97"/>
      <c r="GI182" s="97"/>
      <c r="GJ182" s="97"/>
      <c r="GK182" s="97"/>
      <c r="GL182" s="97"/>
      <c r="GM182" s="97"/>
      <c r="GN182" s="97"/>
      <c r="GO182" s="97"/>
    </row>
    <row r="183" spans="1:197" s="96" customFormat="1" x14ac:dyDescent="0.25">
      <c r="A183" s="178"/>
      <c r="B183" s="178"/>
      <c r="C183" s="178"/>
      <c r="D183" s="178"/>
      <c r="E183" s="332"/>
      <c r="F183" s="178"/>
      <c r="H183" s="97"/>
      <c r="I183" s="97"/>
      <c r="J183" s="97"/>
      <c r="K183" s="97"/>
      <c r="L183" s="97"/>
      <c r="M183" s="97"/>
      <c r="N183" s="97"/>
      <c r="O183" s="97"/>
      <c r="P183" s="97"/>
      <c r="Q183" s="97"/>
      <c r="R183" s="97"/>
      <c r="S183" s="97"/>
      <c r="T183" s="97"/>
      <c r="U183" s="97"/>
      <c r="V183" s="97"/>
      <c r="W183" s="97"/>
      <c r="X183" s="97"/>
      <c r="Y183" s="97"/>
      <c r="Z183" s="97"/>
      <c r="AA183" s="97"/>
      <c r="AB183" s="97"/>
      <c r="AC183" s="97"/>
      <c r="AD183" s="97"/>
      <c r="AE183" s="97"/>
      <c r="AF183" s="97"/>
      <c r="AG183" s="97"/>
      <c r="AH183" s="97"/>
      <c r="AI183" s="97"/>
      <c r="AJ183" s="97"/>
      <c r="AK183" s="97"/>
      <c r="AL183" s="97"/>
      <c r="AM183" s="97"/>
      <c r="AN183" s="97"/>
      <c r="AO183" s="97"/>
      <c r="AP183" s="97"/>
      <c r="AQ183" s="97"/>
      <c r="AR183" s="97"/>
      <c r="AS183" s="97"/>
      <c r="AT183" s="97"/>
      <c r="AU183" s="97"/>
      <c r="AV183" s="97"/>
      <c r="AW183" s="97"/>
      <c r="AX183" s="97"/>
      <c r="AY183" s="97"/>
      <c r="AZ183" s="97"/>
      <c r="BA183" s="97"/>
      <c r="BB183" s="97"/>
      <c r="BC183" s="97"/>
      <c r="BD183" s="97"/>
      <c r="BE183" s="97"/>
      <c r="BF183" s="97"/>
      <c r="BG183" s="97"/>
      <c r="BH183" s="97"/>
      <c r="BI183" s="97"/>
      <c r="BJ183" s="97"/>
      <c r="BK183" s="97"/>
      <c r="BL183" s="97"/>
      <c r="BM183" s="97"/>
      <c r="BN183" s="97"/>
      <c r="BO183" s="97"/>
      <c r="BP183" s="97"/>
      <c r="BQ183" s="97"/>
      <c r="BR183" s="97"/>
      <c r="BS183" s="97"/>
      <c r="BT183" s="97"/>
      <c r="BU183" s="97"/>
      <c r="BV183" s="97"/>
      <c r="BW183" s="97"/>
      <c r="BX183" s="97"/>
      <c r="BY183" s="97"/>
      <c r="BZ183" s="97"/>
      <c r="CA183" s="97"/>
      <c r="CB183" s="97"/>
      <c r="CC183" s="97"/>
      <c r="CD183" s="97"/>
      <c r="CE183" s="97"/>
      <c r="CF183" s="97"/>
      <c r="CG183" s="97"/>
      <c r="CH183" s="97"/>
      <c r="CI183" s="97"/>
      <c r="CJ183" s="97"/>
      <c r="CK183" s="97"/>
      <c r="CL183" s="97"/>
      <c r="CM183" s="97"/>
      <c r="CN183" s="97"/>
      <c r="CO183" s="97"/>
      <c r="CP183" s="97"/>
      <c r="CQ183" s="97"/>
      <c r="CR183" s="97"/>
      <c r="CS183" s="97"/>
      <c r="CT183" s="97"/>
      <c r="CU183" s="97"/>
      <c r="CV183" s="97"/>
      <c r="CW183" s="97"/>
      <c r="CX183" s="97"/>
      <c r="CY183" s="97"/>
      <c r="CZ183" s="97"/>
      <c r="DA183" s="97"/>
      <c r="DB183" s="97"/>
      <c r="DC183" s="97"/>
      <c r="DD183" s="97"/>
      <c r="DE183" s="97"/>
      <c r="DF183" s="97"/>
      <c r="DG183" s="97"/>
      <c r="DH183" s="97"/>
      <c r="DI183" s="97"/>
      <c r="DJ183" s="97"/>
      <c r="DK183" s="97"/>
      <c r="DL183" s="97"/>
      <c r="DM183" s="97"/>
      <c r="DN183" s="97"/>
      <c r="DO183" s="97"/>
      <c r="DP183" s="97"/>
      <c r="DQ183" s="97"/>
      <c r="DR183" s="97"/>
      <c r="DS183" s="97"/>
      <c r="DT183" s="97"/>
      <c r="DU183" s="97"/>
      <c r="DV183" s="97"/>
      <c r="DW183" s="97"/>
      <c r="DX183" s="97"/>
      <c r="DY183" s="97"/>
      <c r="DZ183" s="97"/>
      <c r="EA183" s="97"/>
      <c r="EB183" s="97"/>
      <c r="EC183" s="97"/>
      <c r="ED183" s="97"/>
      <c r="EE183" s="97"/>
      <c r="EF183" s="97"/>
      <c r="EG183" s="97"/>
      <c r="EH183" s="97"/>
      <c r="EI183" s="97"/>
      <c r="EJ183" s="97"/>
      <c r="EK183" s="97"/>
      <c r="EL183" s="97"/>
      <c r="EM183" s="97"/>
      <c r="EN183" s="97"/>
      <c r="EO183" s="97"/>
      <c r="EP183" s="97"/>
      <c r="EQ183" s="97"/>
      <c r="ER183" s="97"/>
      <c r="ES183" s="97"/>
      <c r="ET183" s="97"/>
      <c r="EU183" s="97"/>
      <c r="EV183" s="97"/>
      <c r="EW183" s="97"/>
      <c r="EX183" s="97"/>
      <c r="EY183" s="97"/>
      <c r="EZ183" s="97"/>
      <c r="FA183" s="97"/>
      <c r="FB183" s="97"/>
      <c r="FC183" s="97"/>
      <c r="FD183" s="97"/>
      <c r="FE183" s="97"/>
      <c r="FF183" s="97"/>
      <c r="FG183" s="97"/>
      <c r="FH183" s="97"/>
      <c r="FI183" s="97"/>
      <c r="FJ183" s="97"/>
      <c r="FK183" s="97"/>
      <c r="FL183" s="97"/>
      <c r="FM183" s="97"/>
      <c r="FN183" s="97"/>
      <c r="FO183" s="97"/>
      <c r="FP183" s="97"/>
      <c r="FQ183" s="97"/>
      <c r="FR183" s="97"/>
      <c r="FS183" s="97"/>
      <c r="FT183" s="97"/>
      <c r="FU183" s="97"/>
      <c r="FV183" s="97"/>
      <c r="FW183" s="97"/>
      <c r="FX183" s="97"/>
      <c r="FY183" s="97"/>
      <c r="FZ183" s="97"/>
      <c r="GA183" s="97"/>
      <c r="GB183" s="97"/>
      <c r="GC183" s="97"/>
      <c r="GD183" s="97"/>
      <c r="GE183" s="97"/>
      <c r="GF183" s="97"/>
      <c r="GG183" s="97"/>
      <c r="GH183" s="97"/>
      <c r="GI183" s="97"/>
      <c r="GJ183" s="97"/>
      <c r="GK183" s="97"/>
      <c r="GL183" s="97"/>
      <c r="GM183" s="97"/>
      <c r="GN183" s="97"/>
      <c r="GO183" s="97"/>
    </row>
    <row r="184" spans="1:197" s="96" customFormat="1" x14ac:dyDescent="0.25">
      <c r="A184" s="178"/>
      <c r="B184" s="178"/>
      <c r="C184" s="178"/>
      <c r="D184" s="178"/>
      <c r="E184" s="332"/>
      <c r="F184" s="178"/>
      <c r="H184" s="97"/>
      <c r="I184" s="97"/>
      <c r="J184" s="97"/>
      <c r="K184" s="97"/>
      <c r="L184" s="97"/>
      <c r="M184" s="97"/>
      <c r="N184" s="97"/>
      <c r="O184" s="97"/>
      <c r="P184" s="97"/>
      <c r="Q184" s="97"/>
      <c r="R184" s="97"/>
      <c r="S184" s="97"/>
      <c r="T184" s="97"/>
      <c r="U184" s="97"/>
      <c r="V184" s="97"/>
      <c r="W184" s="97"/>
      <c r="X184" s="97"/>
      <c r="Y184" s="97"/>
      <c r="Z184" s="97"/>
      <c r="AA184" s="97"/>
      <c r="AB184" s="97"/>
      <c r="AC184" s="97"/>
      <c r="AD184" s="97"/>
      <c r="AE184" s="97"/>
      <c r="AF184" s="97"/>
      <c r="AG184" s="97"/>
      <c r="AH184" s="97"/>
      <c r="AI184" s="97"/>
      <c r="AJ184" s="97"/>
      <c r="AK184" s="97"/>
      <c r="AL184" s="97"/>
      <c r="AM184" s="97"/>
      <c r="AN184" s="97"/>
      <c r="AO184" s="97"/>
      <c r="AP184" s="97"/>
      <c r="AQ184" s="97"/>
      <c r="AR184" s="97"/>
      <c r="AS184" s="97"/>
      <c r="AT184" s="97"/>
      <c r="AU184" s="97"/>
      <c r="AV184" s="97"/>
      <c r="AW184" s="97"/>
      <c r="AX184" s="97"/>
      <c r="AY184" s="97"/>
      <c r="AZ184" s="97"/>
      <c r="BA184" s="97"/>
      <c r="BB184" s="97"/>
      <c r="BC184" s="97"/>
      <c r="BD184" s="97"/>
      <c r="BE184" s="97"/>
      <c r="BF184" s="97"/>
      <c r="BG184" s="97"/>
      <c r="BH184" s="97"/>
      <c r="BI184" s="97"/>
      <c r="BJ184" s="97"/>
      <c r="BK184" s="97"/>
      <c r="BL184" s="97"/>
      <c r="BM184" s="97"/>
      <c r="BN184" s="97"/>
      <c r="BO184" s="97"/>
      <c r="BP184" s="97"/>
      <c r="BQ184" s="97"/>
      <c r="BR184" s="97"/>
      <c r="BS184" s="97"/>
      <c r="BT184" s="97"/>
      <c r="BU184" s="97"/>
      <c r="BV184" s="97"/>
      <c r="BW184" s="97"/>
      <c r="BX184" s="97"/>
      <c r="BY184" s="97"/>
      <c r="BZ184" s="97"/>
      <c r="CA184" s="97"/>
      <c r="CB184" s="97"/>
      <c r="CC184" s="97"/>
      <c r="CD184" s="97"/>
      <c r="CE184" s="97"/>
      <c r="CF184" s="97"/>
      <c r="CG184" s="97"/>
      <c r="CH184" s="97"/>
      <c r="CI184" s="97"/>
      <c r="CJ184" s="97"/>
      <c r="CK184" s="97"/>
      <c r="CL184" s="97"/>
      <c r="CM184" s="97"/>
      <c r="CN184" s="97"/>
      <c r="CO184" s="97"/>
      <c r="CP184" s="97"/>
      <c r="CQ184" s="97"/>
      <c r="CR184" s="97"/>
      <c r="CS184" s="97"/>
      <c r="CT184" s="97"/>
      <c r="CU184" s="97"/>
      <c r="CV184" s="97"/>
      <c r="CW184" s="97"/>
      <c r="CX184" s="97"/>
      <c r="CY184" s="97"/>
      <c r="CZ184" s="97"/>
      <c r="DA184" s="97"/>
      <c r="DB184" s="97"/>
      <c r="DC184" s="97"/>
      <c r="DD184" s="97"/>
      <c r="DE184" s="97"/>
      <c r="DF184" s="97"/>
      <c r="DG184" s="97"/>
      <c r="DH184" s="97"/>
      <c r="DI184" s="97"/>
      <c r="DJ184" s="97"/>
      <c r="DK184" s="97"/>
      <c r="DL184" s="97"/>
      <c r="DM184" s="97"/>
      <c r="DN184" s="97"/>
      <c r="DO184" s="97"/>
      <c r="DP184" s="97"/>
      <c r="DQ184" s="97"/>
      <c r="DR184" s="97"/>
      <c r="DS184" s="97"/>
      <c r="DT184" s="97"/>
      <c r="DU184" s="97"/>
      <c r="DV184" s="97"/>
      <c r="DW184" s="97"/>
      <c r="DX184" s="97"/>
      <c r="DY184" s="97"/>
      <c r="DZ184" s="97"/>
      <c r="EA184" s="97"/>
      <c r="EB184" s="97"/>
      <c r="EC184" s="97"/>
      <c r="ED184" s="97"/>
      <c r="EE184" s="97"/>
      <c r="EF184" s="97"/>
      <c r="EG184" s="97"/>
      <c r="EH184" s="97"/>
      <c r="EI184" s="97"/>
      <c r="EJ184" s="97"/>
      <c r="EK184" s="97"/>
      <c r="EL184" s="97"/>
      <c r="EM184" s="97"/>
      <c r="EN184" s="97"/>
      <c r="EO184" s="97"/>
      <c r="EP184" s="97"/>
      <c r="EQ184" s="97"/>
      <c r="ER184" s="97"/>
      <c r="ES184" s="97"/>
      <c r="ET184" s="97"/>
      <c r="EU184" s="97"/>
      <c r="EV184" s="97"/>
      <c r="EW184" s="97"/>
      <c r="EX184" s="97"/>
      <c r="EY184" s="97"/>
      <c r="EZ184" s="97"/>
      <c r="FA184" s="97"/>
      <c r="FB184" s="97"/>
      <c r="FC184" s="97"/>
      <c r="FD184" s="97"/>
      <c r="FE184" s="97"/>
      <c r="FF184" s="97"/>
      <c r="FG184" s="97"/>
      <c r="FH184" s="97"/>
      <c r="FI184" s="97"/>
      <c r="FJ184" s="97"/>
      <c r="FK184" s="97"/>
      <c r="FL184" s="97"/>
      <c r="FM184" s="97"/>
      <c r="FN184" s="97"/>
      <c r="FO184" s="97"/>
      <c r="FP184" s="97"/>
      <c r="FQ184" s="97"/>
      <c r="FR184" s="97"/>
      <c r="FS184" s="97"/>
      <c r="FT184" s="97"/>
      <c r="FU184" s="97"/>
      <c r="FV184" s="97"/>
      <c r="FW184" s="97"/>
      <c r="FX184" s="97"/>
      <c r="FY184" s="97"/>
      <c r="FZ184" s="97"/>
      <c r="GA184" s="97"/>
      <c r="GB184" s="97"/>
      <c r="GC184" s="97"/>
      <c r="GD184" s="97"/>
      <c r="GE184" s="97"/>
      <c r="GF184" s="97"/>
      <c r="GG184" s="97"/>
      <c r="GH184" s="97"/>
      <c r="GI184" s="97"/>
      <c r="GJ184" s="97"/>
      <c r="GK184" s="97"/>
      <c r="GL184" s="97"/>
      <c r="GM184" s="97"/>
      <c r="GN184" s="97"/>
      <c r="GO184" s="97"/>
    </row>
    <row r="185" spans="1:197" s="96" customFormat="1" x14ac:dyDescent="0.25">
      <c r="A185" s="178"/>
      <c r="B185" s="178"/>
      <c r="C185" s="178"/>
      <c r="D185" s="178"/>
      <c r="E185" s="332"/>
      <c r="F185" s="178"/>
      <c r="H185" s="97"/>
      <c r="I185" s="97"/>
      <c r="J185" s="97"/>
      <c r="K185" s="97"/>
      <c r="L185" s="97"/>
      <c r="M185" s="97"/>
      <c r="N185" s="97"/>
      <c r="O185" s="97"/>
      <c r="P185" s="97"/>
      <c r="Q185" s="97"/>
      <c r="R185" s="97"/>
      <c r="S185" s="97"/>
      <c r="T185" s="97"/>
      <c r="U185" s="97"/>
      <c r="V185" s="97"/>
      <c r="W185" s="97"/>
      <c r="X185" s="97"/>
      <c r="Y185" s="97"/>
      <c r="Z185" s="97"/>
      <c r="AA185" s="97"/>
      <c r="AB185" s="97"/>
      <c r="AC185" s="97"/>
      <c r="AD185" s="97"/>
      <c r="AE185" s="97"/>
      <c r="AF185" s="97"/>
      <c r="AG185" s="97"/>
      <c r="AH185" s="97"/>
      <c r="AI185" s="97"/>
      <c r="AJ185" s="97"/>
      <c r="AK185" s="97"/>
      <c r="AL185" s="97"/>
      <c r="AM185" s="97"/>
      <c r="AN185" s="97"/>
      <c r="AO185" s="97"/>
      <c r="AP185" s="97"/>
      <c r="AQ185" s="97"/>
      <c r="AR185" s="97"/>
      <c r="AS185" s="97"/>
      <c r="AT185" s="97"/>
      <c r="AU185" s="97"/>
      <c r="AV185" s="97"/>
      <c r="AW185" s="97"/>
      <c r="AX185" s="97"/>
      <c r="AY185" s="97"/>
      <c r="AZ185" s="97"/>
      <c r="BA185" s="97"/>
      <c r="BB185" s="97"/>
      <c r="BC185" s="97"/>
      <c r="BD185" s="97"/>
      <c r="BE185" s="97"/>
      <c r="BF185" s="97"/>
      <c r="BG185" s="97"/>
      <c r="BH185" s="97"/>
      <c r="BI185" s="97"/>
      <c r="BJ185" s="97"/>
      <c r="BK185" s="97"/>
      <c r="BL185" s="97"/>
      <c r="BM185" s="97"/>
      <c r="BN185" s="97"/>
      <c r="BO185" s="97"/>
      <c r="BP185" s="97"/>
      <c r="BQ185" s="97"/>
      <c r="BR185" s="97"/>
      <c r="BS185" s="97"/>
      <c r="BT185" s="97"/>
      <c r="BU185" s="97"/>
      <c r="BV185" s="97"/>
      <c r="BW185" s="97"/>
      <c r="BX185" s="97"/>
      <c r="BY185" s="97"/>
      <c r="BZ185" s="97"/>
      <c r="CA185" s="97"/>
      <c r="CB185" s="97"/>
      <c r="CC185" s="97"/>
      <c r="CD185" s="97"/>
      <c r="CE185" s="97"/>
      <c r="CF185" s="97"/>
      <c r="CG185" s="97"/>
      <c r="CH185" s="97"/>
      <c r="CI185" s="97"/>
      <c r="CJ185" s="97"/>
      <c r="CK185" s="97"/>
      <c r="CL185" s="97"/>
      <c r="CM185" s="97"/>
      <c r="CN185" s="97"/>
      <c r="CO185" s="97"/>
      <c r="CP185" s="97"/>
      <c r="CQ185" s="97"/>
      <c r="CR185" s="97"/>
      <c r="CS185" s="97"/>
      <c r="CT185" s="97"/>
      <c r="CU185" s="97"/>
      <c r="CV185" s="97"/>
      <c r="CW185" s="97"/>
      <c r="CX185" s="97"/>
      <c r="CY185" s="97"/>
      <c r="CZ185" s="97"/>
      <c r="DA185" s="97"/>
      <c r="DB185" s="97"/>
      <c r="DC185" s="97"/>
      <c r="DD185" s="97"/>
      <c r="DE185" s="97"/>
      <c r="DF185" s="97"/>
      <c r="DG185" s="97"/>
      <c r="DH185" s="97"/>
      <c r="DI185" s="97"/>
      <c r="DJ185" s="97"/>
      <c r="DK185" s="97"/>
      <c r="DL185" s="97"/>
      <c r="DM185" s="97"/>
      <c r="DN185" s="97"/>
      <c r="DO185" s="97"/>
      <c r="DP185" s="97"/>
      <c r="DQ185" s="97"/>
      <c r="DR185" s="97"/>
      <c r="DS185" s="97"/>
      <c r="DT185" s="97"/>
      <c r="DU185" s="97"/>
      <c r="DV185" s="97"/>
      <c r="DW185" s="97"/>
      <c r="DX185" s="97"/>
      <c r="DY185" s="97"/>
      <c r="DZ185" s="97"/>
      <c r="EA185" s="97"/>
      <c r="EB185" s="97"/>
      <c r="EC185" s="97"/>
      <c r="ED185" s="97"/>
      <c r="EE185" s="97"/>
      <c r="EF185" s="97"/>
      <c r="EG185" s="97"/>
      <c r="EH185" s="97"/>
      <c r="EI185" s="97"/>
      <c r="EJ185" s="97"/>
      <c r="EK185" s="97"/>
      <c r="EL185" s="97"/>
      <c r="EM185" s="97"/>
      <c r="EN185" s="97"/>
      <c r="EO185" s="97"/>
      <c r="EP185" s="97"/>
      <c r="EQ185" s="97"/>
      <c r="ER185" s="97"/>
      <c r="ES185" s="97"/>
      <c r="ET185" s="97"/>
      <c r="EU185" s="97"/>
      <c r="EV185" s="97"/>
      <c r="EW185" s="97"/>
      <c r="EX185" s="97"/>
      <c r="EY185" s="97"/>
      <c r="EZ185" s="97"/>
      <c r="FA185" s="97"/>
      <c r="FB185" s="97"/>
      <c r="FC185" s="97"/>
      <c r="FD185" s="97"/>
      <c r="FE185" s="97"/>
      <c r="FF185" s="97"/>
      <c r="FG185" s="97"/>
      <c r="FH185" s="97"/>
      <c r="FI185" s="97"/>
      <c r="FJ185" s="97"/>
      <c r="FK185" s="97"/>
      <c r="FL185" s="97"/>
      <c r="FM185" s="97"/>
      <c r="FN185" s="97"/>
      <c r="FO185" s="97"/>
      <c r="FP185" s="97"/>
      <c r="FQ185" s="97"/>
      <c r="FR185" s="97"/>
      <c r="FS185" s="97"/>
      <c r="FT185" s="97"/>
      <c r="FU185" s="97"/>
      <c r="FV185" s="97"/>
      <c r="FW185" s="97"/>
      <c r="FX185" s="97"/>
      <c r="FY185" s="97"/>
      <c r="FZ185" s="97"/>
      <c r="GA185" s="97"/>
      <c r="GB185" s="97"/>
      <c r="GC185" s="97"/>
      <c r="GD185" s="97"/>
      <c r="GE185" s="97"/>
      <c r="GF185" s="97"/>
      <c r="GG185" s="97"/>
      <c r="GH185" s="97"/>
      <c r="GI185" s="97"/>
      <c r="GJ185" s="97"/>
      <c r="GK185" s="97"/>
      <c r="GL185" s="97"/>
      <c r="GM185" s="97"/>
      <c r="GN185" s="97"/>
      <c r="GO185" s="97"/>
    </row>
    <row r="186" spans="1:197" s="96" customFormat="1" x14ac:dyDescent="0.25">
      <c r="A186" s="178"/>
      <c r="B186" s="178"/>
      <c r="C186" s="178"/>
      <c r="D186" s="178"/>
      <c r="E186" s="332"/>
      <c r="F186" s="178"/>
      <c r="H186" s="97"/>
      <c r="I186" s="97"/>
      <c r="J186" s="97"/>
      <c r="K186" s="97"/>
      <c r="L186" s="97"/>
      <c r="M186" s="97"/>
      <c r="N186" s="97"/>
      <c r="O186" s="97"/>
      <c r="P186" s="97"/>
      <c r="Q186" s="97"/>
      <c r="R186" s="97"/>
      <c r="S186" s="97"/>
      <c r="T186" s="97"/>
      <c r="U186" s="97"/>
      <c r="V186" s="97"/>
      <c r="W186" s="97"/>
      <c r="X186" s="97"/>
      <c r="Y186" s="97"/>
      <c r="Z186" s="97"/>
      <c r="AA186" s="97"/>
      <c r="AB186" s="97"/>
      <c r="AC186" s="97"/>
      <c r="AD186" s="97"/>
      <c r="AE186" s="97"/>
      <c r="AF186" s="97"/>
      <c r="AG186" s="97"/>
      <c r="AH186" s="97"/>
      <c r="AI186" s="97"/>
      <c r="AJ186" s="97"/>
      <c r="AK186" s="97"/>
      <c r="AL186" s="97"/>
      <c r="AM186" s="97"/>
      <c r="AN186" s="97"/>
      <c r="AO186" s="97"/>
      <c r="AP186" s="97"/>
      <c r="AQ186" s="97"/>
      <c r="AR186" s="97"/>
      <c r="AS186" s="97"/>
      <c r="AT186" s="97"/>
      <c r="AU186" s="97"/>
      <c r="AV186" s="97"/>
      <c r="AW186" s="97"/>
      <c r="AX186" s="97"/>
      <c r="AY186" s="97"/>
      <c r="AZ186" s="97"/>
      <c r="BA186" s="97"/>
      <c r="BB186" s="97"/>
      <c r="BC186" s="97"/>
      <c r="BD186" s="97"/>
      <c r="BE186" s="97"/>
      <c r="BF186" s="97"/>
      <c r="BG186" s="97"/>
      <c r="BH186" s="97"/>
      <c r="BI186" s="97"/>
      <c r="BJ186" s="97"/>
      <c r="BK186" s="97"/>
      <c r="BL186" s="97"/>
      <c r="BM186" s="97"/>
      <c r="BN186" s="97"/>
      <c r="BO186" s="97"/>
      <c r="BP186" s="97"/>
      <c r="BQ186" s="97"/>
      <c r="BR186" s="97"/>
      <c r="BS186" s="97"/>
      <c r="BT186" s="97"/>
      <c r="BU186" s="97"/>
      <c r="BV186" s="97"/>
      <c r="BW186" s="97"/>
      <c r="BX186" s="97"/>
      <c r="BY186" s="97"/>
      <c r="BZ186" s="97"/>
      <c r="CA186" s="97"/>
      <c r="CB186" s="97"/>
      <c r="CC186" s="97"/>
      <c r="CD186" s="97"/>
      <c r="CE186" s="97"/>
      <c r="CF186" s="97"/>
      <c r="CG186" s="97"/>
      <c r="CH186" s="97"/>
      <c r="CI186" s="97"/>
      <c r="CJ186" s="97"/>
      <c r="CK186" s="97"/>
      <c r="CL186" s="97"/>
      <c r="CM186" s="97"/>
      <c r="CN186" s="97"/>
      <c r="CO186" s="97"/>
      <c r="CP186" s="97"/>
      <c r="CQ186" s="97"/>
      <c r="CR186" s="97"/>
      <c r="CS186" s="97"/>
      <c r="CT186" s="97"/>
      <c r="CU186" s="97"/>
      <c r="CV186" s="97"/>
      <c r="CW186" s="97"/>
      <c r="CX186" s="97"/>
      <c r="CY186" s="97"/>
      <c r="CZ186" s="97"/>
      <c r="DA186" s="97"/>
      <c r="DB186" s="97"/>
      <c r="DC186" s="97"/>
      <c r="DD186" s="97"/>
      <c r="DE186" s="97"/>
      <c r="DF186" s="97"/>
      <c r="DG186" s="97"/>
      <c r="DH186" s="97"/>
      <c r="DI186" s="97"/>
      <c r="DJ186" s="97"/>
      <c r="DK186" s="97"/>
      <c r="DL186" s="97"/>
      <c r="DM186" s="97"/>
      <c r="DN186" s="97"/>
      <c r="DO186" s="97"/>
      <c r="DP186" s="97"/>
      <c r="DQ186" s="97"/>
      <c r="DR186" s="97"/>
      <c r="DS186" s="97"/>
      <c r="DT186" s="97"/>
      <c r="DU186" s="97"/>
      <c r="DV186" s="97"/>
      <c r="DW186" s="97"/>
      <c r="DX186" s="97"/>
      <c r="DY186" s="97"/>
      <c r="DZ186" s="97"/>
      <c r="EA186" s="97"/>
      <c r="EB186" s="97"/>
      <c r="EC186" s="97"/>
      <c r="ED186" s="97"/>
      <c r="EE186" s="97"/>
      <c r="EF186" s="97"/>
      <c r="EG186" s="97"/>
      <c r="EH186" s="97"/>
      <c r="EI186" s="97"/>
      <c r="EJ186" s="97"/>
      <c r="EK186" s="97"/>
      <c r="EL186" s="97"/>
      <c r="EM186" s="97"/>
      <c r="EN186" s="97"/>
      <c r="EO186" s="97"/>
      <c r="EP186" s="97"/>
      <c r="EQ186" s="97"/>
      <c r="ER186" s="97"/>
      <c r="ES186" s="97"/>
      <c r="ET186" s="97"/>
      <c r="EU186" s="97"/>
      <c r="EV186" s="97"/>
      <c r="EW186" s="97"/>
      <c r="EX186" s="97"/>
      <c r="EY186" s="97"/>
      <c r="EZ186" s="97"/>
      <c r="FA186" s="97"/>
      <c r="FB186" s="97"/>
      <c r="FC186" s="97"/>
      <c r="FD186" s="97"/>
      <c r="FE186" s="97"/>
      <c r="FF186" s="97"/>
      <c r="FG186" s="97"/>
      <c r="FH186" s="97"/>
      <c r="FI186" s="97"/>
      <c r="FJ186" s="97"/>
      <c r="FK186" s="97"/>
      <c r="FL186" s="97"/>
      <c r="FM186" s="97"/>
      <c r="FN186" s="97"/>
      <c r="FO186" s="97"/>
      <c r="FP186" s="97"/>
      <c r="FQ186" s="97"/>
      <c r="FR186" s="97"/>
      <c r="FS186" s="97"/>
      <c r="FT186" s="97"/>
      <c r="FU186" s="97"/>
      <c r="FV186" s="97"/>
      <c r="FW186" s="97"/>
      <c r="FX186" s="97"/>
      <c r="FY186" s="97"/>
      <c r="FZ186" s="97"/>
      <c r="GA186" s="97"/>
      <c r="GB186" s="97"/>
      <c r="GC186" s="97"/>
      <c r="GD186" s="97"/>
      <c r="GE186" s="97"/>
      <c r="GF186" s="97"/>
      <c r="GG186" s="97"/>
      <c r="GH186" s="97"/>
      <c r="GI186" s="97"/>
      <c r="GJ186" s="97"/>
      <c r="GK186" s="97"/>
      <c r="GL186" s="97"/>
      <c r="GM186" s="97"/>
      <c r="GN186" s="97"/>
      <c r="GO186" s="97"/>
    </row>
    <row r="187" spans="1:197" s="96" customFormat="1" x14ac:dyDescent="0.25">
      <c r="A187" s="178"/>
      <c r="B187" s="178"/>
      <c r="C187" s="178"/>
      <c r="D187" s="178"/>
      <c r="E187" s="332"/>
      <c r="F187" s="178"/>
      <c r="H187" s="97"/>
      <c r="I187" s="97"/>
      <c r="J187" s="97"/>
      <c r="K187" s="97"/>
      <c r="L187" s="97"/>
      <c r="M187" s="97"/>
      <c r="N187" s="97"/>
      <c r="O187" s="97"/>
      <c r="P187" s="97"/>
      <c r="Q187" s="97"/>
      <c r="R187" s="97"/>
      <c r="S187" s="97"/>
      <c r="T187" s="97"/>
      <c r="U187" s="97"/>
      <c r="V187" s="97"/>
      <c r="W187" s="97"/>
      <c r="X187" s="97"/>
      <c r="Y187" s="97"/>
      <c r="Z187" s="97"/>
      <c r="AA187" s="97"/>
      <c r="AB187" s="97"/>
      <c r="AC187" s="97"/>
      <c r="AD187" s="97"/>
      <c r="AE187" s="97"/>
      <c r="AF187" s="97"/>
      <c r="AG187" s="97"/>
      <c r="AH187" s="97"/>
      <c r="AI187" s="97"/>
      <c r="AJ187" s="97"/>
      <c r="AK187" s="97"/>
      <c r="AL187" s="97"/>
      <c r="AM187" s="97"/>
      <c r="AN187" s="97"/>
      <c r="AO187" s="97"/>
      <c r="AP187" s="97"/>
      <c r="AQ187" s="97"/>
      <c r="AR187" s="97"/>
      <c r="AS187" s="97"/>
      <c r="AT187" s="97"/>
      <c r="AU187" s="97"/>
      <c r="AV187" s="97"/>
      <c r="AW187" s="97"/>
      <c r="AX187" s="97"/>
      <c r="AY187" s="97"/>
      <c r="AZ187" s="97"/>
      <c r="BA187" s="97"/>
      <c r="BB187" s="97"/>
      <c r="BC187" s="97"/>
      <c r="BD187" s="97"/>
      <c r="BE187" s="97"/>
      <c r="BF187" s="97"/>
      <c r="BG187" s="97"/>
      <c r="BH187" s="97"/>
      <c r="BI187" s="97"/>
      <c r="BJ187" s="97"/>
      <c r="BK187" s="97"/>
      <c r="BL187" s="97"/>
      <c r="BM187" s="97"/>
      <c r="BN187" s="97"/>
      <c r="BO187" s="97"/>
      <c r="BP187" s="97"/>
      <c r="BQ187" s="97"/>
      <c r="BR187" s="97"/>
      <c r="BS187" s="97"/>
      <c r="BT187" s="97"/>
      <c r="BU187" s="97"/>
      <c r="BV187" s="97"/>
      <c r="BW187" s="97"/>
      <c r="BX187" s="97"/>
      <c r="BY187" s="97"/>
      <c r="BZ187" s="97"/>
      <c r="CA187" s="97"/>
      <c r="CB187" s="97"/>
      <c r="CC187" s="97"/>
      <c r="CD187" s="97"/>
      <c r="CE187" s="97"/>
      <c r="CF187" s="97"/>
      <c r="CG187" s="97"/>
      <c r="CH187" s="97"/>
      <c r="CI187" s="97"/>
      <c r="CJ187" s="97"/>
      <c r="CK187" s="97"/>
      <c r="CL187" s="97"/>
      <c r="CM187" s="97"/>
      <c r="CN187" s="97"/>
      <c r="CO187" s="97"/>
      <c r="CP187" s="97"/>
      <c r="CQ187" s="97"/>
      <c r="CR187" s="97"/>
      <c r="CS187" s="97"/>
      <c r="CT187" s="97"/>
      <c r="CU187" s="97"/>
      <c r="CV187" s="97"/>
      <c r="CW187" s="97"/>
      <c r="CX187" s="97"/>
      <c r="CY187" s="97"/>
      <c r="CZ187" s="97"/>
      <c r="DA187" s="97"/>
      <c r="DB187" s="97"/>
      <c r="DC187" s="97"/>
      <c r="DD187" s="97"/>
      <c r="DE187" s="97"/>
      <c r="DF187" s="97"/>
      <c r="DG187" s="97"/>
      <c r="DH187" s="97"/>
      <c r="DI187" s="97"/>
      <c r="DJ187" s="97"/>
      <c r="DK187" s="97"/>
      <c r="DL187" s="97"/>
      <c r="DM187" s="97"/>
      <c r="DN187" s="97"/>
      <c r="DO187" s="97"/>
      <c r="DP187" s="97"/>
      <c r="DQ187" s="97"/>
      <c r="DR187" s="97"/>
      <c r="DS187" s="97"/>
      <c r="DT187" s="97"/>
      <c r="DU187" s="97"/>
      <c r="DV187" s="97"/>
      <c r="DW187" s="97"/>
      <c r="DX187" s="97"/>
      <c r="DY187" s="97"/>
      <c r="DZ187" s="97"/>
      <c r="EA187" s="97"/>
      <c r="EB187" s="97"/>
      <c r="EC187" s="97"/>
      <c r="ED187" s="97"/>
      <c r="EE187" s="97"/>
      <c r="EF187" s="97"/>
      <c r="EG187" s="97"/>
      <c r="EH187" s="97"/>
      <c r="EI187" s="97"/>
      <c r="EJ187" s="97"/>
      <c r="EK187" s="97"/>
      <c r="EL187" s="97"/>
      <c r="EM187" s="97"/>
      <c r="EN187" s="97"/>
      <c r="EO187" s="97"/>
      <c r="EP187" s="97"/>
      <c r="EQ187" s="97"/>
      <c r="ER187" s="97"/>
      <c r="ES187" s="97"/>
      <c r="ET187" s="97"/>
      <c r="EU187" s="97"/>
      <c r="EV187" s="97"/>
      <c r="EW187" s="97"/>
      <c r="EX187" s="97"/>
      <c r="EY187" s="97"/>
      <c r="EZ187" s="97"/>
      <c r="FA187" s="97"/>
      <c r="FB187" s="97"/>
      <c r="FC187" s="97"/>
      <c r="FD187" s="97"/>
      <c r="FE187" s="97"/>
      <c r="FF187" s="97"/>
      <c r="FG187" s="97"/>
      <c r="FH187" s="97"/>
      <c r="FI187" s="97"/>
      <c r="FJ187" s="97"/>
      <c r="FK187" s="97"/>
      <c r="FL187" s="97"/>
      <c r="FM187" s="97"/>
      <c r="FN187" s="97"/>
      <c r="FO187" s="97"/>
      <c r="FP187" s="97"/>
      <c r="FQ187" s="97"/>
      <c r="FR187" s="97"/>
      <c r="FS187" s="97"/>
      <c r="FT187" s="97"/>
      <c r="FU187" s="97"/>
      <c r="FV187" s="97"/>
      <c r="FW187" s="97"/>
      <c r="FX187" s="97"/>
      <c r="FY187" s="97"/>
      <c r="FZ187" s="97"/>
      <c r="GA187" s="97"/>
      <c r="GB187" s="97"/>
      <c r="GC187" s="97"/>
      <c r="GD187" s="97"/>
      <c r="GE187" s="97"/>
      <c r="GF187" s="97"/>
      <c r="GG187" s="97"/>
      <c r="GH187" s="97"/>
      <c r="GI187" s="97"/>
      <c r="GJ187" s="97"/>
      <c r="GK187" s="97"/>
      <c r="GL187" s="97"/>
      <c r="GM187" s="97"/>
      <c r="GN187" s="97"/>
      <c r="GO187" s="97"/>
    </row>
    <row r="188" spans="1:197" s="96" customFormat="1" x14ac:dyDescent="0.25">
      <c r="A188" s="178"/>
      <c r="B188" s="178"/>
      <c r="C188" s="178"/>
      <c r="D188" s="178"/>
      <c r="E188" s="332"/>
      <c r="F188" s="178"/>
      <c r="H188" s="97"/>
      <c r="I188" s="97"/>
      <c r="J188" s="97"/>
      <c r="K188" s="97"/>
      <c r="L188" s="97"/>
      <c r="M188" s="97"/>
      <c r="N188" s="97"/>
      <c r="O188" s="97"/>
      <c r="P188" s="97"/>
      <c r="Q188" s="97"/>
      <c r="R188" s="97"/>
      <c r="S188" s="97"/>
      <c r="T188" s="97"/>
      <c r="U188" s="97"/>
      <c r="V188" s="97"/>
      <c r="W188" s="97"/>
      <c r="X188" s="97"/>
      <c r="Y188" s="97"/>
      <c r="Z188" s="97"/>
      <c r="AA188" s="97"/>
      <c r="AB188" s="97"/>
      <c r="AC188" s="97"/>
      <c r="AD188" s="97"/>
      <c r="AE188" s="97"/>
      <c r="AF188" s="97"/>
      <c r="AG188" s="97"/>
      <c r="AH188" s="97"/>
      <c r="AI188" s="97"/>
      <c r="AJ188" s="97"/>
      <c r="AK188" s="97"/>
      <c r="AL188" s="97"/>
      <c r="AM188" s="97"/>
      <c r="AN188" s="97"/>
      <c r="AO188" s="97"/>
      <c r="AP188" s="97"/>
      <c r="AQ188" s="97"/>
      <c r="AR188" s="97"/>
      <c r="AS188" s="97"/>
      <c r="AT188" s="97"/>
      <c r="AU188" s="97"/>
      <c r="AV188" s="97"/>
      <c r="AW188" s="97"/>
      <c r="AX188" s="97"/>
      <c r="AY188" s="97"/>
      <c r="AZ188" s="97"/>
      <c r="BA188" s="97"/>
      <c r="BB188" s="97"/>
      <c r="BC188" s="97"/>
      <c r="BD188" s="97"/>
      <c r="BE188" s="97"/>
      <c r="BF188" s="97"/>
      <c r="BG188" s="97"/>
      <c r="BH188" s="97"/>
      <c r="BI188" s="97"/>
      <c r="BJ188" s="97"/>
      <c r="BK188" s="97"/>
      <c r="BL188" s="97"/>
      <c r="BM188" s="97"/>
      <c r="BN188" s="97"/>
      <c r="BO188" s="97"/>
      <c r="BP188" s="97"/>
      <c r="BQ188" s="97"/>
      <c r="BR188" s="97"/>
      <c r="BS188" s="97"/>
      <c r="BT188" s="97"/>
      <c r="BU188" s="97"/>
      <c r="BV188" s="97"/>
      <c r="BW188" s="97"/>
      <c r="BX188" s="97"/>
      <c r="BY188" s="97"/>
      <c r="BZ188" s="97"/>
      <c r="CA188" s="97"/>
      <c r="CB188" s="97"/>
      <c r="CC188" s="97"/>
      <c r="CD188" s="97"/>
      <c r="CE188" s="97"/>
      <c r="CF188" s="97"/>
      <c r="CG188" s="97"/>
      <c r="CH188" s="97"/>
      <c r="CI188" s="97"/>
      <c r="CJ188" s="97"/>
      <c r="CK188" s="97"/>
      <c r="CL188" s="97"/>
      <c r="CM188" s="97"/>
      <c r="CN188" s="97"/>
      <c r="CO188" s="97"/>
      <c r="CP188" s="97"/>
      <c r="CQ188" s="97"/>
      <c r="CR188" s="97"/>
      <c r="CS188" s="97"/>
      <c r="CT188" s="97"/>
      <c r="CU188" s="97"/>
      <c r="CV188" s="97"/>
      <c r="CW188" s="97"/>
      <c r="CX188" s="97"/>
      <c r="CY188" s="97"/>
      <c r="CZ188" s="97"/>
      <c r="DA188" s="97"/>
      <c r="DB188" s="97"/>
      <c r="DC188" s="97"/>
      <c r="DD188" s="97"/>
      <c r="DE188" s="97"/>
      <c r="DF188" s="97"/>
      <c r="DG188" s="97"/>
      <c r="DH188" s="97"/>
      <c r="DI188" s="97"/>
      <c r="DJ188" s="97"/>
      <c r="DK188" s="97"/>
      <c r="DL188" s="97"/>
      <c r="DM188" s="97"/>
      <c r="DN188" s="97"/>
      <c r="DO188" s="97"/>
      <c r="DP188" s="97"/>
      <c r="DQ188" s="97"/>
      <c r="DR188" s="97"/>
      <c r="DS188" s="97"/>
      <c r="DT188" s="97"/>
      <c r="DU188" s="97"/>
      <c r="DV188" s="97"/>
      <c r="DW188" s="97"/>
      <c r="DX188" s="97"/>
      <c r="DY188" s="97"/>
      <c r="DZ188" s="97"/>
      <c r="EA188" s="97"/>
      <c r="EB188" s="97"/>
      <c r="EC188" s="97"/>
      <c r="ED188" s="97"/>
      <c r="EE188" s="97"/>
      <c r="EF188" s="97"/>
      <c r="EG188" s="97"/>
      <c r="EH188" s="97"/>
      <c r="EI188" s="97"/>
      <c r="EJ188" s="97"/>
      <c r="EK188" s="97"/>
      <c r="EL188" s="97"/>
      <c r="EM188" s="97"/>
      <c r="EN188" s="97"/>
      <c r="EO188" s="97"/>
      <c r="EP188" s="97"/>
      <c r="EQ188" s="97"/>
      <c r="ER188" s="97"/>
      <c r="ES188" s="97"/>
      <c r="ET188" s="97"/>
      <c r="EU188" s="97"/>
      <c r="EV188" s="97"/>
      <c r="EW188" s="97"/>
      <c r="EX188" s="97"/>
      <c r="EY188" s="97"/>
      <c r="EZ188" s="97"/>
      <c r="FA188" s="97"/>
      <c r="FB188" s="97"/>
      <c r="FC188" s="97"/>
      <c r="FD188" s="97"/>
      <c r="FE188" s="97"/>
      <c r="FF188" s="97"/>
      <c r="FG188" s="97"/>
      <c r="FH188" s="97"/>
      <c r="FI188" s="97"/>
      <c r="FJ188" s="97"/>
      <c r="FK188" s="97"/>
      <c r="FL188" s="97"/>
      <c r="FM188" s="97"/>
      <c r="FN188" s="97"/>
      <c r="FO188" s="97"/>
      <c r="FP188" s="97"/>
      <c r="FQ188" s="97"/>
      <c r="FR188" s="97"/>
      <c r="FS188" s="97"/>
      <c r="FT188" s="97"/>
      <c r="FU188" s="97"/>
      <c r="FV188" s="97"/>
      <c r="FW188" s="97"/>
      <c r="FX188" s="97"/>
      <c r="FY188" s="97"/>
      <c r="FZ188" s="97"/>
      <c r="GA188" s="97"/>
      <c r="GB188" s="97"/>
      <c r="GC188" s="97"/>
      <c r="GD188" s="97"/>
      <c r="GE188" s="97"/>
      <c r="GF188" s="97"/>
      <c r="GG188" s="97"/>
      <c r="GH188" s="97"/>
      <c r="GI188" s="97"/>
      <c r="GJ188" s="97"/>
      <c r="GK188" s="97"/>
      <c r="GL188" s="97"/>
      <c r="GM188" s="97"/>
      <c r="GN188" s="97"/>
      <c r="GO188" s="97"/>
    </row>
    <row r="189" spans="1:197" s="96" customFormat="1" x14ac:dyDescent="0.25">
      <c r="A189" s="178"/>
      <c r="B189" s="178"/>
      <c r="C189" s="178"/>
      <c r="D189" s="178"/>
      <c r="E189" s="332"/>
      <c r="F189" s="178"/>
      <c r="H189" s="97"/>
      <c r="I189" s="97"/>
      <c r="J189" s="97"/>
      <c r="K189" s="97"/>
      <c r="L189" s="97"/>
      <c r="M189" s="97"/>
      <c r="N189" s="97"/>
      <c r="O189" s="97"/>
      <c r="P189" s="97"/>
      <c r="Q189" s="97"/>
      <c r="R189" s="97"/>
      <c r="S189" s="97"/>
      <c r="T189" s="97"/>
      <c r="U189" s="97"/>
      <c r="V189" s="97"/>
      <c r="W189" s="97"/>
      <c r="X189" s="97"/>
      <c r="Y189" s="97"/>
      <c r="Z189" s="97"/>
      <c r="AA189" s="97"/>
      <c r="AB189" s="97"/>
      <c r="AC189" s="97"/>
      <c r="AD189" s="97"/>
      <c r="AE189" s="97"/>
      <c r="AF189" s="97"/>
      <c r="AG189" s="97"/>
      <c r="AH189" s="97"/>
      <c r="AI189" s="97"/>
      <c r="AJ189" s="97"/>
      <c r="AK189" s="97"/>
      <c r="AL189" s="97"/>
      <c r="AM189" s="97"/>
      <c r="AN189" s="97"/>
      <c r="AO189" s="97"/>
      <c r="AP189" s="97"/>
      <c r="AQ189" s="97"/>
      <c r="AR189" s="97"/>
      <c r="AS189" s="97"/>
      <c r="AT189" s="97"/>
      <c r="AU189" s="97"/>
      <c r="AV189" s="97"/>
      <c r="AW189" s="97"/>
      <c r="AX189" s="97"/>
      <c r="AY189" s="97"/>
      <c r="AZ189" s="97"/>
      <c r="BA189" s="97"/>
      <c r="BB189" s="97"/>
      <c r="BC189" s="97"/>
      <c r="BD189" s="97"/>
      <c r="BE189" s="97"/>
      <c r="BF189" s="97"/>
      <c r="BG189" s="97"/>
      <c r="BH189" s="97"/>
      <c r="BI189" s="97"/>
      <c r="BJ189" s="97"/>
      <c r="BK189" s="97"/>
      <c r="BL189" s="97"/>
      <c r="BM189" s="97"/>
      <c r="BN189" s="97"/>
      <c r="BO189" s="97"/>
      <c r="BP189" s="97"/>
      <c r="BQ189" s="97"/>
      <c r="BR189" s="97"/>
      <c r="BS189" s="97"/>
      <c r="BT189" s="97"/>
      <c r="BU189" s="97"/>
      <c r="BV189" s="97"/>
      <c r="BW189" s="97"/>
      <c r="BX189" s="97"/>
      <c r="BY189" s="97"/>
      <c r="BZ189" s="97"/>
      <c r="CA189" s="97"/>
      <c r="CB189" s="97"/>
      <c r="CC189" s="97"/>
      <c r="CD189" s="97"/>
      <c r="CE189" s="97"/>
      <c r="CF189" s="97"/>
      <c r="CG189" s="97"/>
      <c r="CH189" s="97"/>
      <c r="CI189" s="97"/>
      <c r="CJ189" s="97"/>
      <c r="CK189" s="97"/>
      <c r="CL189" s="97"/>
      <c r="CM189" s="97"/>
      <c r="CN189" s="97"/>
      <c r="CO189" s="97"/>
      <c r="CP189" s="97"/>
      <c r="CQ189" s="97"/>
      <c r="CR189" s="97"/>
      <c r="CS189" s="97"/>
      <c r="CT189" s="97"/>
      <c r="CU189" s="97"/>
      <c r="CV189" s="97"/>
      <c r="CW189" s="97"/>
      <c r="CX189" s="97"/>
      <c r="CY189" s="97"/>
      <c r="CZ189" s="97"/>
      <c r="DA189" s="97"/>
      <c r="DB189" s="97"/>
      <c r="DC189" s="97"/>
      <c r="DD189" s="97"/>
      <c r="DE189" s="97"/>
      <c r="DF189" s="97"/>
      <c r="DG189" s="97"/>
      <c r="DH189" s="97"/>
      <c r="DI189" s="97"/>
      <c r="DJ189" s="97"/>
      <c r="DK189" s="97"/>
      <c r="DL189" s="97"/>
      <c r="DM189" s="97"/>
      <c r="DN189" s="97"/>
      <c r="DO189" s="97"/>
      <c r="DP189" s="97"/>
      <c r="DQ189" s="97"/>
      <c r="DR189" s="97"/>
      <c r="DS189" s="97"/>
      <c r="DT189" s="97"/>
      <c r="DU189" s="97"/>
      <c r="DV189" s="97"/>
      <c r="DW189" s="97"/>
      <c r="DX189" s="97"/>
      <c r="DY189" s="97"/>
      <c r="DZ189" s="97"/>
      <c r="EA189" s="97"/>
      <c r="EB189" s="97"/>
      <c r="EC189" s="97"/>
      <c r="ED189" s="97"/>
      <c r="EE189" s="97"/>
      <c r="EF189" s="97"/>
      <c r="EG189" s="97"/>
      <c r="EH189" s="97"/>
      <c r="EI189" s="97"/>
      <c r="EJ189" s="97"/>
      <c r="EK189" s="97"/>
      <c r="EL189" s="97"/>
      <c r="EM189" s="97"/>
      <c r="EN189" s="97"/>
      <c r="EO189" s="97"/>
      <c r="EP189" s="97"/>
      <c r="EQ189" s="97"/>
      <c r="ER189" s="97"/>
      <c r="ES189" s="97"/>
      <c r="ET189" s="97"/>
      <c r="EU189" s="97"/>
      <c r="EV189" s="97"/>
      <c r="EW189" s="97"/>
      <c r="EX189" s="97"/>
      <c r="EY189" s="97"/>
      <c r="EZ189" s="97"/>
      <c r="FA189" s="97"/>
      <c r="FB189" s="97"/>
      <c r="FC189" s="97"/>
      <c r="FD189" s="97"/>
      <c r="FE189" s="97"/>
      <c r="FF189" s="97"/>
      <c r="FG189" s="97"/>
      <c r="FH189" s="97"/>
      <c r="FI189" s="97"/>
      <c r="FJ189" s="97"/>
      <c r="FK189" s="97"/>
      <c r="FL189" s="97"/>
      <c r="FM189" s="97"/>
      <c r="FN189" s="97"/>
      <c r="FO189" s="97"/>
      <c r="FP189" s="97"/>
      <c r="FQ189" s="97"/>
      <c r="FR189" s="97"/>
      <c r="FS189" s="97"/>
      <c r="FT189" s="97"/>
      <c r="FU189" s="97"/>
      <c r="FV189" s="97"/>
      <c r="FW189" s="97"/>
      <c r="FX189" s="97"/>
      <c r="FY189" s="97"/>
      <c r="FZ189" s="97"/>
      <c r="GA189" s="97"/>
      <c r="GB189" s="97"/>
      <c r="GC189" s="97"/>
      <c r="GD189" s="97"/>
      <c r="GE189" s="97"/>
      <c r="GF189" s="97"/>
      <c r="GG189" s="97"/>
      <c r="GH189" s="97"/>
      <c r="GI189" s="97"/>
      <c r="GJ189" s="97"/>
      <c r="GK189" s="97"/>
      <c r="GL189" s="97"/>
      <c r="GM189" s="97"/>
      <c r="GN189" s="97"/>
      <c r="GO189" s="97"/>
    </row>
    <row r="190" spans="1:197" s="96" customFormat="1" x14ac:dyDescent="0.25">
      <c r="A190" s="178"/>
      <c r="B190" s="178"/>
      <c r="C190" s="178"/>
      <c r="D190" s="178"/>
      <c r="E190" s="332"/>
      <c r="F190" s="178"/>
      <c r="H190" s="97"/>
      <c r="I190" s="97"/>
      <c r="J190" s="97"/>
      <c r="K190" s="97"/>
      <c r="L190" s="97"/>
      <c r="M190" s="97"/>
      <c r="N190" s="97"/>
      <c r="O190" s="97"/>
      <c r="P190" s="97"/>
      <c r="Q190" s="97"/>
      <c r="R190" s="97"/>
      <c r="S190" s="97"/>
      <c r="T190" s="97"/>
      <c r="U190" s="97"/>
      <c r="V190" s="97"/>
      <c r="W190" s="97"/>
      <c r="X190" s="97"/>
      <c r="Y190" s="97"/>
      <c r="Z190" s="97"/>
      <c r="AA190" s="97"/>
      <c r="AB190" s="97"/>
      <c r="AC190" s="97"/>
      <c r="AD190" s="97"/>
      <c r="AE190" s="97"/>
      <c r="AF190" s="97"/>
      <c r="AG190" s="97"/>
      <c r="AH190" s="97"/>
      <c r="AI190" s="97"/>
      <c r="AJ190" s="97"/>
      <c r="AK190" s="97"/>
      <c r="AL190" s="97"/>
      <c r="AM190" s="97"/>
      <c r="AN190" s="97"/>
      <c r="AO190" s="97"/>
      <c r="AP190" s="97"/>
      <c r="AQ190" s="97"/>
      <c r="AR190" s="97"/>
      <c r="AS190" s="97"/>
      <c r="AT190" s="97"/>
      <c r="AU190" s="97"/>
      <c r="AV190" s="97"/>
      <c r="AW190" s="97"/>
      <c r="AX190" s="97"/>
      <c r="AY190" s="97"/>
      <c r="AZ190" s="97"/>
      <c r="BA190" s="97"/>
      <c r="BB190" s="97"/>
      <c r="BC190" s="97"/>
      <c r="BD190" s="97"/>
      <c r="BE190" s="97"/>
      <c r="BF190" s="97"/>
      <c r="BG190" s="97"/>
      <c r="BH190" s="97"/>
      <c r="BI190" s="97"/>
      <c r="BJ190" s="97"/>
      <c r="BK190" s="97"/>
      <c r="BL190" s="97"/>
      <c r="BM190" s="97"/>
      <c r="BN190" s="97"/>
      <c r="BO190" s="97"/>
      <c r="BP190" s="97"/>
      <c r="BQ190" s="97"/>
      <c r="BR190" s="97"/>
      <c r="BS190" s="97"/>
      <c r="BT190" s="97"/>
      <c r="BU190" s="97"/>
      <c r="BV190" s="97"/>
      <c r="BW190" s="97"/>
      <c r="BX190" s="97"/>
      <c r="BY190" s="97"/>
      <c r="BZ190" s="97"/>
      <c r="CA190" s="97"/>
      <c r="CB190" s="97"/>
      <c r="CC190" s="97"/>
      <c r="CD190" s="97"/>
      <c r="CE190" s="97"/>
      <c r="CF190" s="97"/>
      <c r="CG190" s="97"/>
      <c r="CH190" s="97"/>
      <c r="CI190" s="97"/>
      <c r="CJ190" s="97"/>
      <c r="CK190" s="97"/>
      <c r="CL190" s="97"/>
      <c r="CM190" s="97"/>
      <c r="CN190" s="97"/>
      <c r="CO190" s="97"/>
      <c r="CP190" s="97"/>
      <c r="CQ190" s="97"/>
      <c r="CR190" s="97"/>
      <c r="CS190" s="97"/>
      <c r="CT190" s="97"/>
      <c r="CU190" s="97"/>
      <c r="CV190" s="97"/>
      <c r="CW190" s="97"/>
      <c r="CX190" s="97"/>
      <c r="CY190" s="97"/>
      <c r="CZ190" s="97"/>
      <c r="DA190" s="97"/>
      <c r="DB190" s="97"/>
      <c r="DC190" s="97"/>
      <c r="DD190" s="97"/>
      <c r="DE190" s="97"/>
      <c r="DF190" s="97"/>
      <c r="DG190" s="97"/>
      <c r="DH190" s="97"/>
      <c r="DI190" s="97"/>
      <c r="DJ190" s="97"/>
      <c r="DK190" s="97"/>
      <c r="DL190" s="97"/>
      <c r="DM190" s="97"/>
      <c r="DN190" s="97"/>
      <c r="DO190" s="97"/>
      <c r="DP190" s="97"/>
      <c r="DQ190" s="97"/>
      <c r="DR190" s="97"/>
      <c r="DS190" s="97"/>
      <c r="DT190" s="97"/>
      <c r="DU190" s="97"/>
      <c r="DV190" s="97"/>
      <c r="DW190" s="97"/>
      <c r="DX190" s="97"/>
      <c r="DY190" s="97"/>
      <c r="DZ190" s="97"/>
      <c r="EA190" s="97"/>
      <c r="EB190" s="97"/>
      <c r="EC190" s="97"/>
      <c r="ED190" s="97"/>
      <c r="EE190" s="97"/>
      <c r="EF190" s="97"/>
      <c r="EG190" s="97"/>
      <c r="EH190" s="97"/>
      <c r="EI190" s="97"/>
      <c r="EJ190" s="97"/>
      <c r="EK190" s="97"/>
      <c r="EL190" s="97"/>
      <c r="EM190" s="97"/>
      <c r="EN190" s="97"/>
      <c r="EO190" s="97"/>
      <c r="EP190" s="97"/>
      <c r="EQ190" s="97"/>
      <c r="ER190" s="97"/>
      <c r="ES190" s="97"/>
      <c r="ET190" s="97"/>
      <c r="EU190" s="97"/>
      <c r="EV190" s="97"/>
      <c r="EW190" s="97"/>
      <c r="EX190" s="97"/>
      <c r="EY190" s="97"/>
      <c r="EZ190" s="97"/>
      <c r="FA190" s="97"/>
      <c r="FB190" s="97"/>
      <c r="FC190" s="97"/>
      <c r="FD190" s="97"/>
      <c r="FE190" s="97"/>
      <c r="FF190" s="97"/>
      <c r="FG190" s="97"/>
      <c r="FH190" s="97"/>
      <c r="FI190" s="97"/>
      <c r="FJ190" s="97"/>
      <c r="FK190" s="97"/>
      <c r="FL190" s="97"/>
      <c r="FM190" s="97"/>
      <c r="FN190" s="97"/>
      <c r="FO190" s="97"/>
      <c r="FP190" s="97"/>
      <c r="FQ190" s="97"/>
      <c r="FR190" s="97"/>
      <c r="FS190" s="97"/>
      <c r="FT190" s="97"/>
      <c r="FU190" s="97"/>
      <c r="FV190" s="97"/>
      <c r="FW190" s="97"/>
      <c r="FX190" s="97"/>
      <c r="FY190" s="97"/>
      <c r="FZ190" s="97"/>
      <c r="GA190" s="97"/>
      <c r="GB190" s="97"/>
      <c r="GC190" s="97"/>
      <c r="GD190" s="97"/>
      <c r="GE190" s="97"/>
      <c r="GF190" s="97"/>
      <c r="GG190" s="97"/>
      <c r="GH190" s="97"/>
      <c r="GI190" s="97"/>
      <c r="GJ190" s="97"/>
      <c r="GK190" s="97"/>
      <c r="GL190" s="97"/>
      <c r="GM190" s="97"/>
      <c r="GN190" s="97"/>
      <c r="GO190" s="97"/>
    </row>
    <row r="191" spans="1:197" s="96" customFormat="1" x14ac:dyDescent="0.25">
      <c r="A191" s="178"/>
      <c r="B191" s="178"/>
      <c r="C191" s="178"/>
      <c r="D191" s="178"/>
      <c r="E191" s="332"/>
      <c r="F191" s="178"/>
      <c r="H191" s="97"/>
      <c r="I191" s="97"/>
      <c r="J191" s="97"/>
      <c r="K191" s="97"/>
      <c r="L191" s="97"/>
      <c r="M191" s="97"/>
      <c r="N191" s="97"/>
      <c r="O191" s="97"/>
      <c r="P191" s="97"/>
      <c r="Q191" s="97"/>
      <c r="R191" s="97"/>
      <c r="S191" s="97"/>
      <c r="T191" s="97"/>
      <c r="U191" s="97"/>
      <c r="V191" s="97"/>
      <c r="W191" s="97"/>
      <c r="X191" s="97"/>
      <c r="Y191" s="97"/>
      <c r="Z191" s="97"/>
      <c r="AA191" s="97"/>
      <c r="AB191" s="97"/>
      <c r="AC191" s="97"/>
      <c r="AD191" s="97"/>
      <c r="AE191" s="97"/>
      <c r="AF191" s="97"/>
      <c r="AG191" s="97"/>
      <c r="AH191" s="97"/>
      <c r="AI191" s="97"/>
      <c r="AJ191" s="97"/>
      <c r="AK191" s="97"/>
      <c r="AL191" s="97"/>
      <c r="AM191" s="97"/>
      <c r="AN191" s="97"/>
      <c r="AO191" s="97"/>
      <c r="AP191" s="97"/>
      <c r="AQ191" s="97"/>
      <c r="AR191" s="97"/>
      <c r="AS191" s="97"/>
      <c r="AT191" s="97"/>
      <c r="AU191" s="97"/>
      <c r="AV191" s="97"/>
      <c r="AW191" s="97"/>
      <c r="AX191" s="97"/>
      <c r="AY191" s="97"/>
      <c r="AZ191" s="97"/>
      <c r="BA191" s="97"/>
      <c r="BB191" s="97"/>
      <c r="BC191" s="97"/>
      <c r="BD191" s="97"/>
      <c r="BE191" s="97"/>
      <c r="BF191" s="97"/>
      <c r="BG191" s="97"/>
      <c r="BH191" s="97"/>
      <c r="BI191" s="97"/>
      <c r="BJ191" s="97"/>
      <c r="BK191" s="97"/>
      <c r="BL191" s="97"/>
      <c r="BM191" s="97"/>
      <c r="BN191" s="97"/>
      <c r="BO191" s="97"/>
      <c r="BP191" s="97"/>
      <c r="BQ191" s="97"/>
      <c r="BR191" s="97"/>
      <c r="BS191" s="97"/>
      <c r="BT191" s="97"/>
      <c r="BU191" s="97"/>
      <c r="BV191" s="97"/>
      <c r="BW191" s="97"/>
      <c r="BX191" s="97"/>
      <c r="BY191" s="97"/>
      <c r="BZ191" s="97"/>
      <c r="CA191" s="97"/>
      <c r="CB191" s="97"/>
      <c r="CC191" s="97"/>
      <c r="CD191" s="97"/>
      <c r="CE191" s="97"/>
      <c r="CF191" s="97"/>
      <c r="CG191" s="97"/>
      <c r="CH191" s="97"/>
      <c r="CI191" s="97"/>
      <c r="CJ191" s="97"/>
      <c r="CK191" s="97"/>
      <c r="CL191" s="97"/>
      <c r="CM191" s="97"/>
      <c r="CN191" s="97"/>
      <c r="CO191" s="97"/>
      <c r="CP191" s="97"/>
      <c r="CQ191" s="97"/>
      <c r="CR191" s="97"/>
      <c r="CS191" s="97"/>
      <c r="CT191" s="97"/>
      <c r="CU191" s="97"/>
      <c r="CV191" s="97"/>
      <c r="CW191" s="97"/>
      <c r="CX191" s="97"/>
      <c r="CY191" s="97"/>
      <c r="CZ191" s="97"/>
      <c r="DA191" s="97"/>
      <c r="DB191" s="97"/>
      <c r="DC191" s="97"/>
      <c r="DD191" s="97"/>
      <c r="DE191" s="97"/>
      <c r="DF191" s="97"/>
      <c r="DG191" s="97"/>
      <c r="DH191" s="97"/>
      <c r="DI191" s="97"/>
      <c r="DJ191" s="97"/>
      <c r="DK191" s="97"/>
      <c r="DL191" s="97"/>
      <c r="DM191" s="97"/>
      <c r="DN191" s="97"/>
      <c r="DO191" s="97"/>
      <c r="DP191" s="97"/>
      <c r="DQ191" s="97"/>
      <c r="DR191" s="97"/>
      <c r="DS191" s="97"/>
      <c r="DT191" s="97"/>
      <c r="DU191" s="97"/>
      <c r="DV191" s="97"/>
      <c r="DW191" s="97"/>
      <c r="DX191" s="97"/>
      <c r="DY191" s="97"/>
      <c r="DZ191" s="97"/>
      <c r="EA191" s="97"/>
      <c r="EB191" s="97"/>
      <c r="EC191" s="97"/>
      <c r="ED191" s="97"/>
      <c r="EE191" s="97"/>
      <c r="EF191" s="97"/>
      <c r="EG191" s="97"/>
      <c r="EH191" s="97"/>
      <c r="EI191" s="97"/>
      <c r="EJ191" s="97"/>
      <c r="EK191" s="97"/>
      <c r="EL191" s="97"/>
      <c r="EM191" s="97"/>
      <c r="EN191" s="97"/>
      <c r="EO191" s="97"/>
      <c r="EP191" s="97"/>
      <c r="EQ191" s="97"/>
      <c r="ER191" s="97"/>
      <c r="ES191" s="97"/>
      <c r="ET191" s="97"/>
      <c r="EU191" s="97"/>
      <c r="EV191" s="97"/>
      <c r="EW191" s="97"/>
      <c r="EX191" s="97"/>
      <c r="EY191" s="97"/>
      <c r="EZ191" s="97"/>
      <c r="FA191" s="97"/>
      <c r="FB191" s="97"/>
      <c r="FC191" s="97"/>
      <c r="FD191" s="97"/>
      <c r="FE191" s="97"/>
      <c r="FF191" s="97"/>
      <c r="FG191" s="97"/>
      <c r="FH191" s="97"/>
      <c r="FI191" s="97"/>
      <c r="FJ191" s="97"/>
      <c r="FK191" s="97"/>
      <c r="FL191" s="97"/>
      <c r="FM191" s="97"/>
      <c r="FN191" s="97"/>
      <c r="FO191" s="97"/>
      <c r="FP191" s="97"/>
      <c r="FQ191" s="97"/>
      <c r="FR191" s="97"/>
      <c r="FS191" s="97"/>
      <c r="FT191" s="97"/>
      <c r="FU191" s="97"/>
      <c r="FV191" s="97"/>
      <c r="FW191" s="97"/>
      <c r="FX191" s="97"/>
      <c r="FY191" s="97"/>
      <c r="FZ191" s="97"/>
      <c r="GA191" s="97"/>
      <c r="GB191" s="97"/>
      <c r="GC191" s="97"/>
      <c r="GD191" s="97"/>
      <c r="GE191" s="97"/>
      <c r="GF191" s="97"/>
      <c r="GG191" s="97"/>
      <c r="GH191" s="97"/>
      <c r="GI191" s="97"/>
      <c r="GJ191" s="97"/>
      <c r="GK191" s="97"/>
      <c r="GL191" s="97"/>
      <c r="GM191" s="97"/>
      <c r="GN191" s="97"/>
      <c r="GO191" s="97"/>
    </row>
    <row r="192" spans="1:197" s="96" customFormat="1" x14ac:dyDescent="0.25">
      <c r="A192" s="178"/>
      <c r="B192" s="178"/>
      <c r="C192" s="178"/>
      <c r="D192" s="178"/>
      <c r="E192" s="332"/>
      <c r="F192" s="178"/>
      <c r="H192" s="97"/>
      <c r="I192" s="97"/>
      <c r="J192" s="97"/>
      <c r="K192" s="97"/>
      <c r="L192" s="97"/>
      <c r="M192" s="97"/>
      <c r="N192" s="97"/>
      <c r="O192" s="97"/>
      <c r="P192" s="97"/>
      <c r="Q192" s="97"/>
      <c r="R192" s="97"/>
      <c r="S192" s="97"/>
      <c r="T192" s="97"/>
      <c r="U192" s="97"/>
      <c r="V192" s="97"/>
      <c r="W192" s="97"/>
      <c r="X192" s="97"/>
      <c r="Y192" s="97"/>
      <c r="Z192" s="97"/>
      <c r="AA192" s="97"/>
      <c r="AB192" s="97"/>
      <c r="AC192" s="97"/>
      <c r="AD192" s="97"/>
      <c r="AE192" s="97"/>
      <c r="AF192" s="97"/>
      <c r="AG192" s="97"/>
      <c r="AH192" s="97"/>
      <c r="AI192" s="97"/>
      <c r="AJ192" s="97"/>
      <c r="AK192" s="97"/>
      <c r="AL192" s="97"/>
      <c r="AM192" s="97"/>
      <c r="AN192" s="97"/>
      <c r="AO192" s="97"/>
      <c r="AP192" s="97"/>
      <c r="AQ192" s="97"/>
      <c r="AR192" s="97"/>
      <c r="AS192" s="97"/>
      <c r="AT192" s="97"/>
      <c r="AU192" s="97"/>
      <c r="AV192" s="97"/>
      <c r="AW192" s="97"/>
      <c r="AX192" s="97"/>
      <c r="AY192" s="97"/>
      <c r="AZ192" s="97"/>
      <c r="BA192" s="97"/>
      <c r="BB192" s="97"/>
      <c r="BC192" s="97"/>
      <c r="BD192" s="97"/>
      <c r="BE192" s="97"/>
      <c r="BF192" s="97"/>
      <c r="BG192" s="97"/>
      <c r="BH192" s="97"/>
      <c r="BI192" s="97"/>
      <c r="BJ192" s="97"/>
      <c r="BK192" s="97"/>
      <c r="BL192" s="97"/>
      <c r="BM192" s="97"/>
      <c r="BN192" s="97"/>
      <c r="BO192" s="97"/>
      <c r="BP192" s="97"/>
      <c r="BQ192" s="97"/>
      <c r="BR192" s="97"/>
      <c r="BS192" s="97"/>
      <c r="BT192" s="97"/>
      <c r="BU192" s="97"/>
      <c r="BV192" s="97"/>
      <c r="BW192" s="97"/>
      <c r="BX192" s="97"/>
      <c r="BY192" s="97"/>
      <c r="BZ192" s="97"/>
      <c r="CA192" s="97"/>
      <c r="CB192" s="97"/>
      <c r="CC192" s="97"/>
      <c r="CD192" s="97"/>
      <c r="CE192" s="97"/>
      <c r="CF192" s="97"/>
      <c r="CG192" s="97"/>
      <c r="CH192" s="97"/>
      <c r="CI192" s="97"/>
      <c r="CJ192" s="97"/>
      <c r="CK192" s="97"/>
      <c r="CL192" s="97"/>
      <c r="CM192" s="97"/>
      <c r="CN192" s="97"/>
      <c r="CO192" s="97"/>
      <c r="CP192" s="97"/>
      <c r="CQ192" s="97"/>
      <c r="CR192" s="97"/>
      <c r="CS192" s="97"/>
      <c r="CT192" s="97"/>
      <c r="CU192" s="97"/>
      <c r="CV192" s="97"/>
      <c r="CW192" s="97"/>
      <c r="CX192" s="97"/>
      <c r="CY192" s="97"/>
      <c r="CZ192" s="97"/>
      <c r="DA192" s="97"/>
      <c r="DB192" s="97"/>
      <c r="DC192" s="97"/>
      <c r="DD192" s="97"/>
      <c r="DE192" s="97"/>
      <c r="DF192" s="97"/>
      <c r="DG192" s="97"/>
      <c r="DH192" s="97"/>
      <c r="DI192" s="97"/>
      <c r="DJ192" s="97"/>
      <c r="DK192" s="97"/>
      <c r="DL192" s="97"/>
      <c r="DM192" s="97"/>
      <c r="DN192" s="97"/>
      <c r="DO192" s="97"/>
      <c r="DP192" s="97"/>
      <c r="DQ192" s="97"/>
      <c r="DR192" s="97"/>
      <c r="DS192" s="97"/>
      <c r="DT192" s="97"/>
      <c r="DU192" s="97"/>
      <c r="DV192" s="97"/>
      <c r="DW192" s="97"/>
      <c r="DX192" s="97"/>
      <c r="DY192" s="97"/>
      <c r="DZ192" s="97"/>
      <c r="EA192" s="97"/>
      <c r="EB192" s="97"/>
      <c r="EC192" s="97"/>
      <c r="ED192" s="97"/>
      <c r="EE192" s="97"/>
      <c r="EF192" s="97"/>
      <c r="EG192" s="97"/>
      <c r="EH192" s="97"/>
      <c r="EI192" s="97"/>
      <c r="EJ192" s="97"/>
      <c r="EK192" s="97"/>
      <c r="EL192" s="97"/>
      <c r="EM192" s="97"/>
      <c r="EN192" s="97"/>
      <c r="EO192" s="97"/>
      <c r="EP192" s="97"/>
      <c r="EQ192" s="97"/>
      <c r="ER192" s="97"/>
      <c r="ES192" s="97"/>
      <c r="ET192" s="97"/>
      <c r="EU192" s="97"/>
      <c r="EV192" s="97"/>
      <c r="EW192" s="97"/>
      <c r="EX192" s="97"/>
      <c r="EY192" s="97"/>
      <c r="EZ192" s="97"/>
      <c r="FA192" s="97"/>
      <c r="FB192" s="97"/>
      <c r="FC192" s="97"/>
      <c r="FD192" s="97"/>
      <c r="FE192" s="97"/>
      <c r="FF192" s="97"/>
      <c r="FG192" s="97"/>
      <c r="FH192" s="97"/>
      <c r="FI192" s="97"/>
      <c r="FJ192" s="97"/>
      <c r="FK192" s="97"/>
      <c r="FL192" s="97"/>
      <c r="FM192" s="97"/>
      <c r="FN192" s="97"/>
      <c r="FO192" s="97"/>
      <c r="FP192" s="97"/>
      <c r="FQ192" s="97"/>
      <c r="FR192" s="97"/>
      <c r="FS192" s="97"/>
      <c r="FT192" s="97"/>
      <c r="FU192" s="97"/>
      <c r="FV192" s="97"/>
      <c r="FW192" s="97"/>
      <c r="FX192" s="97"/>
      <c r="FY192" s="97"/>
      <c r="FZ192" s="97"/>
      <c r="GA192" s="97"/>
      <c r="GB192" s="97"/>
      <c r="GC192" s="97"/>
      <c r="GD192" s="97"/>
      <c r="GE192" s="97"/>
      <c r="GF192" s="97"/>
      <c r="GG192" s="97"/>
      <c r="GH192" s="97"/>
      <c r="GI192" s="97"/>
      <c r="GJ192" s="97"/>
      <c r="GK192" s="97"/>
      <c r="GL192" s="97"/>
      <c r="GM192" s="97"/>
      <c r="GN192" s="97"/>
      <c r="GO192" s="97"/>
    </row>
    <row r="193" spans="1:197" s="96" customFormat="1" x14ac:dyDescent="0.25">
      <c r="A193" s="178"/>
      <c r="B193" s="178"/>
      <c r="C193" s="178"/>
      <c r="D193" s="178"/>
      <c r="E193" s="332"/>
      <c r="F193" s="178"/>
      <c r="H193" s="97"/>
      <c r="I193" s="97"/>
      <c r="J193" s="97"/>
      <c r="K193" s="97"/>
      <c r="L193" s="97"/>
      <c r="M193" s="97"/>
      <c r="N193" s="97"/>
      <c r="O193" s="97"/>
      <c r="P193" s="97"/>
      <c r="Q193" s="97"/>
      <c r="R193" s="97"/>
      <c r="S193" s="97"/>
      <c r="T193" s="97"/>
      <c r="U193" s="97"/>
      <c r="V193" s="97"/>
      <c r="W193" s="97"/>
      <c r="X193" s="97"/>
      <c r="Y193" s="97"/>
      <c r="Z193" s="97"/>
      <c r="AA193" s="97"/>
      <c r="AB193" s="97"/>
      <c r="AC193" s="97"/>
      <c r="AD193" s="97"/>
      <c r="AE193" s="97"/>
      <c r="AF193" s="97"/>
      <c r="AG193" s="97"/>
      <c r="AH193" s="97"/>
      <c r="AI193" s="97"/>
      <c r="AJ193" s="97"/>
      <c r="AK193" s="97"/>
      <c r="AL193" s="97"/>
      <c r="AM193" s="97"/>
      <c r="AN193" s="97"/>
      <c r="AO193" s="97"/>
      <c r="AP193" s="97"/>
      <c r="AQ193" s="97"/>
      <c r="AR193" s="97"/>
      <c r="AS193" s="97"/>
      <c r="AT193" s="97"/>
      <c r="AU193" s="97"/>
      <c r="AV193" s="97"/>
      <c r="AW193" s="97"/>
      <c r="AX193" s="97"/>
      <c r="AY193" s="97"/>
      <c r="AZ193" s="97"/>
      <c r="BA193" s="97"/>
      <c r="BB193" s="97"/>
      <c r="BC193" s="97"/>
      <c r="BD193" s="97"/>
      <c r="BE193" s="97"/>
      <c r="BF193" s="97"/>
      <c r="BG193" s="97"/>
      <c r="BH193" s="97"/>
      <c r="BI193" s="97"/>
      <c r="BJ193" s="97"/>
      <c r="BK193" s="97"/>
      <c r="BL193" s="97"/>
      <c r="BM193" s="97"/>
      <c r="BN193" s="97"/>
      <c r="BO193" s="97"/>
      <c r="BP193" s="97"/>
      <c r="BQ193" s="97"/>
      <c r="BR193" s="97"/>
      <c r="BS193" s="97"/>
      <c r="BT193" s="97"/>
      <c r="BU193" s="97"/>
      <c r="BV193" s="97"/>
      <c r="BW193" s="97"/>
      <c r="BX193" s="97"/>
      <c r="BY193" s="97"/>
      <c r="BZ193" s="97"/>
      <c r="CA193" s="97"/>
      <c r="CB193" s="97"/>
      <c r="CC193" s="97"/>
      <c r="CD193" s="97"/>
      <c r="CE193" s="97"/>
      <c r="CF193" s="97"/>
      <c r="CG193" s="97"/>
      <c r="CH193" s="97"/>
      <c r="CI193" s="97"/>
      <c r="CJ193" s="97"/>
      <c r="CK193" s="97"/>
      <c r="CL193" s="97"/>
      <c r="CM193" s="97"/>
      <c r="CN193" s="97"/>
      <c r="CO193" s="97"/>
      <c r="CP193" s="97"/>
      <c r="CQ193" s="97"/>
      <c r="CR193" s="97"/>
      <c r="CS193" s="97"/>
      <c r="CT193" s="97"/>
      <c r="CU193" s="97"/>
      <c r="CV193" s="97"/>
      <c r="CW193" s="97"/>
      <c r="CX193" s="97"/>
      <c r="CY193" s="97"/>
      <c r="CZ193" s="97"/>
      <c r="DA193" s="97"/>
      <c r="DB193" s="97"/>
      <c r="DC193" s="97"/>
      <c r="DD193" s="97"/>
      <c r="DE193" s="97"/>
      <c r="DF193" s="97"/>
      <c r="DG193" s="97"/>
      <c r="DH193" s="97"/>
      <c r="DI193" s="97"/>
      <c r="DJ193" s="97"/>
      <c r="DK193" s="97"/>
      <c r="DL193" s="97"/>
      <c r="DM193" s="97"/>
      <c r="DN193" s="97"/>
      <c r="DO193" s="97"/>
      <c r="DP193" s="97"/>
      <c r="DQ193" s="97"/>
      <c r="DR193" s="97"/>
      <c r="DS193" s="97"/>
      <c r="DT193" s="97"/>
      <c r="DU193" s="97"/>
      <c r="DV193" s="97"/>
      <c r="DW193" s="97"/>
      <c r="DX193" s="97"/>
      <c r="DY193" s="97"/>
      <c r="DZ193" s="97"/>
      <c r="EA193" s="97"/>
      <c r="EB193" s="97"/>
      <c r="EC193" s="97"/>
      <c r="ED193" s="97"/>
      <c r="EE193" s="97"/>
      <c r="EF193" s="97"/>
      <c r="EG193" s="97"/>
      <c r="EH193" s="97"/>
      <c r="EI193" s="97"/>
      <c r="EJ193" s="97"/>
      <c r="EK193" s="97"/>
      <c r="EL193" s="97"/>
      <c r="EM193" s="97"/>
      <c r="EN193" s="97"/>
      <c r="EO193" s="97"/>
      <c r="EP193" s="97"/>
      <c r="EQ193" s="97"/>
      <c r="ER193" s="97"/>
      <c r="ES193" s="97"/>
      <c r="ET193" s="97"/>
      <c r="EU193" s="97"/>
      <c r="EV193" s="97"/>
      <c r="EW193" s="97"/>
      <c r="EX193" s="97"/>
      <c r="EY193" s="97"/>
      <c r="EZ193" s="97"/>
      <c r="FA193" s="97"/>
      <c r="FB193" s="97"/>
      <c r="FC193" s="97"/>
      <c r="FD193" s="97"/>
      <c r="FE193" s="97"/>
      <c r="FF193" s="97"/>
      <c r="FG193" s="97"/>
      <c r="FH193" s="97"/>
      <c r="FI193" s="97"/>
      <c r="FJ193" s="97"/>
      <c r="FK193" s="97"/>
      <c r="FL193" s="97"/>
      <c r="FM193" s="97"/>
      <c r="FN193" s="97"/>
      <c r="FO193" s="97"/>
      <c r="FP193" s="97"/>
      <c r="FQ193" s="97"/>
      <c r="FR193" s="97"/>
      <c r="FS193" s="97"/>
      <c r="FT193" s="97"/>
      <c r="FU193" s="97"/>
      <c r="FV193" s="97"/>
      <c r="FW193" s="97"/>
      <c r="FX193" s="97"/>
      <c r="FY193" s="97"/>
      <c r="FZ193" s="97"/>
      <c r="GA193" s="97"/>
      <c r="GB193" s="97"/>
      <c r="GC193" s="97"/>
      <c r="GD193" s="97"/>
      <c r="GE193" s="97"/>
      <c r="GF193" s="97"/>
      <c r="GG193" s="97"/>
      <c r="GH193" s="97"/>
      <c r="GI193" s="97"/>
      <c r="GJ193" s="97"/>
      <c r="GK193" s="97"/>
      <c r="GL193" s="97"/>
      <c r="GM193" s="97"/>
      <c r="GN193" s="97"/>
      <c r="GO193" s="97"/>
    </row>
    <row r="194" spans="1:197" s="96" customFormat="1" x14ac:dyDescent="0.25">
      <c r="A194" s="178"/>
      <c r="B194" s="178"/>
      <c r="C194" s="178"/>
      <c r="D194" s="178"/>
      <c r="E194" s="332"/>
      <c r="F194" s="178"/>
      <c r="H194" s="97"/>
      <c r="I194" s="97"/>
      <c r="J194" s="97"/>
      <c r="K194" s="97"/>
      <c r="L194" s="97"/>
      <c r="M194" s="97"/>
      <c r="N194" s="97"/>
      <c r="O194" s="97"/>
      <c r="P194" s="97"/>
      <c r="Q194" s="97"/>
      <c r="R194" s="97"/>
      <c r="S194" s="97"/>
      <c r="T194" s="97"/>
      <c r="U194" s="97"/>
      <c r="V194" s="97"/>
      <c r="W194" s="97"/>
      <c r="X194" s="97"/>
      <c r="Y194" s="97"/>
      <c r="Z194" s="97"/>
      <c r="AA194" s="97"/>
      <c r="AB194" s="97"/>
      <c r="AC194" s="97"/>
      <c r="AD194" s="97"/>
      <c r="AE194" s="97"/>
      <c r="AF194" s="97"/>
      <c r="AG194" s="97"/>
      <c r="AH194" s="97"/>
      <c r="AI194" s="97"/>
      <c r="AJ194" s="97"/>
      <c r="AK194" s="97"/>
      <c r="AL194" s="97"/>
      <c r="AM194" s="97"/>
      <c r="AN194" s="97"/>
      <c r="AO194" s="97"/>
      <c r="AP194" s="97"/>
      <c r="AQ194" s="97"/>
      <c r="AR194" s="97"/>
      <c r="AS194" s="97"/>
      <c r="AT194" s="97"/>
      <c r="AU194" s="97"/>
      <c r="AV194" s="97"/>
      <c r="AW194" s="97"/>
      <c r="AX194" s="97"/>
      <c r="AY194" s="97"/>
      <c r="AZ194" s="97"/>
      <c r="BA194" s="97"/>
      <c r="BB194" s="97"/>
      <c r="BC194" s="97"/>
      <c r="BD194" s="97"/>
      <c r="BE194" s="97"/>
      <c r="BF194" s="97"/>
      <c r="BG194" s="97"/>
      <c r="BH194" s="97"/>
      <c r="BI194" s="97"/>
      <c r="BJ194" s="97"/>
      <c r="BK194" s="97"/>
      <c r="BL194" s="97"/>
      <c r="BM194" s="97"/>
      <c r="BN194" s="97"/>
      <c r="BO194" s="97"/>
      <c r="BP194" s="97"/>
      <c r="BQ194" s="97"/>
      <c r="BR194" s="97"/>
      <c r="BS194" s="97"/>
      <c r="BT194" s="97"/>
      <c r="BU194" s="97"/>
      <c r="BV194" s="97"/>
      <c r="BW194" s="97"/>
      <c r="BX194" s="97"/>
      <c r="BY194" s="97"/>
      <c r="BZ194" s="97"/>
      <c r="CA194" s="97"/>
      <c r="CB194" s="97"/>
      <c r="CC194" s="97"/>
      <c r="CD194" s="97"/>
      <c r="CE194" s="97"/>
      <c r="CF194" s="97"/>
      <c r="CG194" s="97"/>
      <c r="CH194" s="97"/>
      <c r="CI194" s="97"/>
      <c r="CJ194" s="97"/>
      <c r="CK194" s="97"/>
      <c r="CL194" s="97"/>
      <c r="CM194" s="97"/>
      <c r="CN194" s="97"/>
      <c r="CO194" s="97"/>
      <c r="CP194" s="97"/>
      <c r="CQ194" s="97"/>
      <c r="CR194" s="97"/>
      <c r="CS194" s="97"/>
      <c r="CT194" s="97"/>
      <c r="CU194" s="97"/>
      <c r="CV194" s="97"/>
      <c r="CW194" s="97"/>
      <c r="CX194" s="97"/>
      <c r="CY194" s="97"/>
      <c r="CZ194" s="97"/>
      <c r="DA194" s="97"/>
      <c r="DB194" s="97"/>
      <c r="DC194" s="97"/>
      <c r="DD194" s="97"/>
      <c r="DE194" s="97"/>
      <c r="DF194" s="97"/>
      <c r="DG194" s="97"/>
      <c r="DH194" s="97"/>
      <c r="DI194" s="97"/>
      <c r="DJ194" s="97"/>
      <c r="DK194" s="97"/>
      <c r="DL194" s="97"/>
      <c r="DM194" s="97"/>
      <c r="DN194" s="97"/>
      <c r="DO194" s="97"/>
      <c r="DP194" s="97"/>
      <c r="DQ194" s="97"/>
      <c r="DR194" s="97"/>
      <c r="DS194" s="97"/>
      <c r="DT194" s="97"/>
      <c r="DU194" s="97"/>
      <c r="DV194" s="97"/>
      <c r="DW194" s="97"/>
      <c r="DX194" s="97"/>
      <c r="DY194" s="97"/>
      <c r="DZ194" s="97"/>
      <c r="EA194" s="97"/>
      <c r="EB194" s="97"/>
      <c r="EC194" s="97"/>
      <c r="ED194" s="97"/>
      <c r="EE194" s="97"/>
      <c r="EF194" s="97"/>
      <c r="EG194" s="97"/>
      <c r="EH194" s="97"/>
      <c r="EI194" s="97"/>
      <c r="EJ194" s="97"/>
      <c r="EK194" s="97"/>
      <c r="EL194" s="97"/>
      <c r="EM194" s="97"/>
      <c r="EN194" s="97"/>
      <c r="EO194" s="97"/>
      <c r="EP194" s="97"/>
      <c r="EQ194" s="97"/>
      <c r="ER194" s="97"/>
      <c r="ES194" s="97"/>
      <c r="ET194" s="97"/>
      <c r="EU194" s="97"/>
      <c r="EV194" s="97"/>
      <c r="EW194" s="97"/>
      <c r="EX194" s="97"/>
      <c r="EY194" s="97"/>
      <c r="EZ194" s="97"/>
      <c r="FA194" s="97"/>
      <c r="FB194" s="97"/>
      <c r="FC194" s="97"/>
      <c r="FD194" s="97"/>
      <c r="FE194" s="97"/>
      <c r="FF194" s="97"/>
      <c r="FG194" s="97"/>
      <c r="FH194" s="97"/>
      <c r="FI194" s="97"/>
      <c r="FJ194" s="97"/>
      <c r="FK194" s="97"/>
      <c r="FL194" s="97"/>
      <c r="FM194" s="97"/>
      <c r="FN194" s="97"/>
      <c r="FO194" s="97"/>
      <c r="FP194" s="97"/>
      <c r="FQ194" s="97"/>
      <c r="FR194" s="97"/>
      <c r="FS194" s="97"/>
      <c r="FT194" s="97"/>
      <c r="FU194" s="97"/>
      <c r="FV194" s="97"/>
      <c r="FW194" s="97"/>
      <c r="FX194" s="97"/>
      <c r="FY194" s="97"/>
      <c r="FZ194" s="97"/>
      <c r="GA194" s="97"/>
      <c r="GB194" s="97"/>
      <c r="GC194" s="97"/>
      <c r="GD194" s="97"/>
      <c r="GE194" s="97"/>
      <c r="GF194" s="97"/>
      <c r="GG194" s="97"/>
      <c r="GH194" s="97"/>
      <c r="GI194" s="97"/>
      <c r="GJ194" s="97"/>
      <c r="GK194" s="97"/>
      <c r="GL194" s="97"/>
      <c r="GM194" s="97"/>
      <c r="GN194" s="97"/>
      <c r="GO194" s="97"/>
    </row>
    <row r="195" spans="1:197" s="96" customFormat="1" x14ac:dyDescent="0.25">
      <c r="A195" s="178"/>
      <c r="B195" s="178"/>
      <c r="C195" s="178"/>
      <c r="D195" s="178"/>
      <c r="E195" s="332"/>
      <c r="F195" s="178"/>
      <c r="H195" s="97"/>
      <c r="I195" s="97"/>
      <c r="J195" s="97"/>
      <c r="K195" s="97"/>
      <c r="L195" s="97"/>
      <c r="M195" s="97"/>
      <c r="N195" s="97"/>
      <c r="O195" s="97"/>
      <c r="P195" s="97"/>
      <c r="Q195" s="97"/>
      <c r="R195" s="97"/>
      <c r="S195" s="97"/>
      <c r="T195" s="97"/>
      <c r="U195" s="97"/>
      <c r="V195" s="97"/>
      <c r="W195" s="97"/>
      <c r="X195" s="97"/>
      <c r="Y195" s="97"/>
      <c r="Z195" s="97"/>
      <c r="AA195" s="97"/>
      <c r="AB195" s="97"/>
      <c r="AC195" s="97"/>
      <c r="AD195" s="97"/>
      <c r="AE195" s="97"/>
      <c r="AF195" s="97"/>
      <c r="AG195" s="97"/>
      <c r="AH195" s="97"/>
      <c r="AI195" s="97"/>
      <c r="AJ195" s="97"/>
      <c r="AK195" s="97"/>
      <c r="AL195" s="97"/>
      <c r="AM195" s="97"/>
      <c r="AN195" s="97"/>
      <c r="AO195" s="97"/>
      <c r="AP195" s="97"/>
      <c r="AQ195" s="97"/>
      <c r="AR195" s="97"/>
      <c r="AS195" s="97"/>
      <c r="AT195" s="97"/>
      <c r="AU195" s="97"/>
      <c r="AV195" s="97"/>
      <c r="AW195" s="97"/>
      <c r="AX195" s="97"/>
      <c r="AY195" s="97"/>
      <c r="AZ195" s="97"/>
      <c r="BA195" s="97"/>
      <c r="BB195" s="97"/>
      <c r="BC195" s="97"/>
      <c r="BD195" s="97"/>
      <c r="BE195" s="97"/>
      <c r="BF195" s="97"/>
      <c r="BG195" s="97"/>
      <c r="BH195" s="97"/>
      <c r="BI195" s="97"/>
      <c r="BJ195" s="97"/>
      <c r="BK195" s="97"/>
      <c r="BL195" s="97"/>
      <c r="BM195" s="97"/>
      <c r="BN195" s="97"/>
      <c r="BO195" s="97"/>
      <c r="BP195" s="97"/>
      <c r="BQ195" s="97"/>
      <c r="BR195" s="97"/>
      <c r="BS195" s="97"/>
      <c r="BT195" s="97"/>
      <c r="BU195" s="97"/>
      <c r="BV195" s="97"/>
      <c r="BW195" s="97"/>
      <c r="BX195" s="97"/>
      <c r="BY195" s="97"/>
      <c r="BZ195" s="97"/>
      <c r="CA195" s="97"/>
      <c r="CB195" s="97"/>
      <c r="CC195" s="97"/>
      <c r="CD195" s="97"/>
      <c r="CE195" s="97"/>
      <c r="CF195" s="97"/>
      <c r="CG195" s="97"/>
      <c r="CH195" s="97"/>
      <c r="CI195" s="97"/>
      <c r="CJ195" s="97"/>
      <c r="CK195" s="97"/>
      <c r="CL195" s="97"/>
      <c r="CM195" s="97"/>
      <c r="CN195" s="97"/>
      <c r="CO195" s="97"/>
      <c r="CP195" s="97"/>
      <c r="CQ195" s="97"/>
      <c r="CR195" s="97"/>
      <c r="CS195" s="97"/>
      <c r="CT195" s="97"/>
      <c r="CU195" s="97"/>
      <c r="CV195" s="97"/>
      <c r="CW195" s="97"/>
      <c r="CX195" s="97"/>
      <c r="CY195" s="97"/>
      <c r="CZ195" s="97"/>
      <c r="DA195" s="97"/>
      <c r="DB195" s="97"/>
      <c r="DC195" s="97"/>
      <c r="DD195" s="97"/>
      <c r="DE195" s="97"/>
      <c r="DF195" s="97"/>
      <c r="DG195" s="97"/>
      <c r="DH195" s="97"/>
      <c r="DI195" s="97"/>
      <c r="DJ195" s="97"/>
      <c r="DK195" s="97"/>
      <c r="DL195" s="97"/>
      <c r="DM195" s="97"/>
      <c r="DN195" s="97"/>
      <c r="DO195" s="97"/>
      <c r="DP195" s="97"/>
      <c r="DQ195" s="97"/>
      <c r="DR195" s="97"/>
      <c r="DS195" s="97"/>
      <c r="DT195" s="97"/>
      <c r="DU195" s="97"/>
      <c r="DV195" s="97"/>
      <c r="DW195" s="97"/>
      <c r="DX195" s="97"/>
      <c r="DY195" s="97"/>
      <c r="DZ195" s="97"/>
      <c r="EA195" s="97"/>
      <c r="EB195" s="97"/>
      <c r="EC195" s="97"/>
      <c r="ED195" s="97"/>
      <c r="EE195" s="97"/>
      <c r="EF195" s="97"/>
      <c r="EG195" s="97"/>
      <c r="EH195" s="97"/>
      <c r="EI195" s="97"/>
      <c r="EJ195" s="97"/>
      <c r="EK195" s="97"/>
      <c r="EL195" s="97"/>
      <c r="EM195" s="97"/>
      <c r="EN195" s="97"/>
      <c r="EO195" s="97"/>
      <c r="EP195" s="97"/>
      <c r="EQ195" s="97"/>
      <c r="ER195" s="97"/>
      <c r="ES195" s="97"/>
      <c r="ET195" s="97"/>
      <c r="EU195" s="97"/>
      <c r="EV195" s="97"/>
      <c r="EW195" s="97"/>
      <c r="EX195" s="97"/>
      <c r="EY195" s="97"/>
      <c r="EZ195" s="97"/>
      <c r="FA195" s="97"/>
      <c r="FB195" s="97"/>
      <c r="FC195" s="97"/>
      <c r="FD195" s="97"/>
      <c r="FE195" s="97"/>
      <c r="FF195" s="97"/>
      <c r="FG195" s="97"/>
      <c r="FH195" s="97"/>
      <c r="FI195" s="97"/>
      <c r="FJ195" s="97"/>
      <c r="FK195" s="97"/>
      <c r="FL195" s="97"/>
      <c r="FM195" s="97"/>
      <c r="FN195" s="97"/>
      <c r="FO195" s="97"/>
      <c r="FP195" s="97"/>
      <c r="FQ195" s="97"/>
      <c r="FR195" s="97"/>
      <c r="FS195" s="97"/>
      <c r="FT195" s="97"/>
      <c r="FU195" s="97"/>
      <c r="FV195" s="97"/>
      <c r="FW195" s="97"/>
      <c r="FX195" s="97"/>
      <c r="FY195" s="97"/>
      <c r="FZ195" s="97"/>
      <c r="GA195" s="97"/>
      <c r="GB195" s="97"/>
      <c r="GC195" s="97"/>
      <c r="GD195" s="97"/>
      <c r="GE195" s="97"/>
      <c r="GF195" s="97"/>
      <c r="GG195" s="97"/>
      <c r="GH195" s="97"/>
      <c r="GI195" s="97"/>
      <c r="GJ195" s="97"/>
      <c r="GK195" s="97"/>
      <c r="GL195" s="97"/>
      <c r="GM195" s="97"/>
      <c r="GN195" s="97"/>
      <c r="GO195" s="97"/>
    </row>
    <row r="196" spans="1:197" s="96" customFormat="1" x14ac:dyDescent="0.25">
      <c r="A196" s="178"/>
      <c r="B196" s="178"/>
      <c r="C196" s="178"/>
      <c r="D196" s="178"/>
      <c r="E196" s="332"/>
      <c r="F196" s="178"/>
      <c r="H196" s="97"/>
      <c r="I196" s="97"/>
      <c r="J196" s="97"/>
      <c r="K196" s="97"/>
      <c r="L196" s="97"/>
      <c r="M196" s="97"/>
      <c r="N196" s="97"/>
      <c r="O196" s="97"/>
      <c r="P196" s="97"/>
      <c r="Q196" s="97"/>
      <c r="R196" s="97"/>
      <c r="S196" s="97"/>
      <c r="T196" s="97"/>
      <c r="U196" s="97"/>
      <c r="V196" s="97"/>
      <c r="W196" s="97"/>
      <c r="X196" s="97"/>
      <c r="Y196" s="97"/>
      <c r="Z196" s="97"/>
      <c r="AA196" s="97"/>
      <c r="AB196" s="97"/>
      <c r="AC196" s="97"/>
      <c r="AD196" s="97"/>
      <c r="AE196" s="97"/>
      <c r="AF196" s="97"/>
      <c r="AG196" s="97"/>
      <c r="AH196" s="97"/>
      <c r="AI196" s="97"/>
      <c r="AJ196" s="97"/>
      <c r="AK196" s="97"/>
      <c r="AL196" s="97"/>
      <c r="AM196" s="97"/>
      <c r="AN196" s="97"/>
      <c r="AO196" s="97"/>
      <c r="AP196" s="97"/>
      <c r="AQ196" s="97"/>
      <c r="AR196" s="97"/>
      <c r="AS196" s="97"/>
      <c r="AT196" s="97"/>
      <c r="AU196" s="97"/>
      <c r="AV196" s="97"/>
      <c r="AW196" s="97"/>
      <c r="AX196" s="97"/>
      <c r="AY196" s="97"/>
      <c r="AZ196" s="97"/>
      <c r="BA196" s="97"/>
      <c r="BB196" s="97"/>
      <c r="BC196" s="97"/>
      <c r="BD196" s="97"/>
      <c r="BE196" s="97"/>
      <c r="BF196" s="97"/>
      <c r="BG196" s="97"/>
      <c r="BH196" s="97"/>
      <c r="BI196" s="97"/>
      <c r="BJ196" s="97"/>
      <c r="BK196" s="97"/>
      <c r="BL196" s="97"/>
      <c r="BM196" s="97"/>
      <c r="BN196" s="97"/>
      <c r="BO196" s="97"/>
      <c r="BP196" s="97"/>
      <c r="BQ196" s="97"/>
      <c r="BR196" s="97"/>
      <c r="BS196" s="97"/>
      <c r="BT196" s="97"/>
      <c r="BU196" s="97"/>
      <c r="BV196" s="97"/>
      <c r="BW196" s="97"/>
      <c r="BX196" s="97"/>
      <c r="BY196" s="97"/>
      <c r="BZ196" s="97"/>
      <c r="CA196" s="97"/>
      <c r="CB196" s="97"/>
      <c r="CC196" s="97"/>
      <c r="CD196" s="97"/>
      <c r="CE196" s="97"/>
      <c r="CF196" s="97"/>
      <c r="CG196" s="97"/>
      <c r="CH196" s="97"/>
      <c r="CI196" s="97"/>
      <c r="CJ196" s="97"/>
      <c r="CK196" s="97"/>
      <c r="CL196" s="97"/>
      <c r="CM196" s="97"/>
      <c r="CN196" s="97"/>
      <c r="CO196" s="97"/>
      <c r="CP196" s="97"/>
      <c r="CQ196" s="97"/>
      <c r="CR196" s="97"/>
      <c r="CS196" s="97"/>
      <c r="CT196" s="97"/>
      <c r="CU196" s="97"/>
      <c r="CV196" s="97"/>
      <c r="CW196" s="97"/>
      <c r="CX196" s="97"/>
      <c r="CY196" s="97"/>
      <c r="CZ196" s="97"/>
      <c r="DA196" s="97"/>
      <c r="DB196" s="97"/>
      <c r="DC196" s="97"/>
      <c r="DD196" s="97"/>
      <c r="DE196" s="97"/>
      <c r="DF196" s="97"/>
      <c r="DG196" s="97"/>
      <c r="DH196" s="97"/>
      <c r="DI196" s="97"/>
      <c r="DJ196" s="97"/>
      <c r="DK196" s="97"/>
      <c r="DL196" s="97"/>
      <c r="DM196" s="97"/>
      <c r="DN196" s="97"/>
      <c r="DO196" s="97"/>
      <c r="DP196" s="97"/>
      <c r="DQ196" s="97"/>
      <c r="DR196" s="97"/>
      <c r="DS196" s="97"/>
      <c r="DT196" s="97"/>
      <c r="DU196" s="97"/>
      <c r="DV196" s="97"/>
      <c r="DW196" s="97"/>
      <c r="DX196" s="97"/>
      <c r="DY196" s="97"/>
      <c r="DZ196" s="97"/>
      <c r="EA196" s="97"/>
      <c r="EB196" s="97"/>
      <c r="EC196" s="97"/>
      <c r="ED196" s="97"/>
      <c r="EE196" s="97"/>
      <c r="EF196" s="97"/>
      <c r="EG196" s="97"/>
      <c r="EH196" s="97"/>
      <c r="EI196" s="97"/>
      <c r="EJ196" s="97"/>
      <c r="EK196" s="97"/>
      <c r="EL196" s="97"/>
      <c r="EM196" s="97"/>
      <c r="EN196" s="97"/>
      <c r="EO196" s="97"/>
      <c r="EP196" s="97"/>
      <c r="EQ196" s="97"/>
      <c r="ER196" s="97"/>
      <c r="ES196" s="97"/>
      <c r="ET196" s="97"/>
      <c r="EU196" s="97"/>
      <c r="EV196" s="97"/>
      <c r="EW196" s="97"/>
      <c r="EX196" s="97"/>
      <c r="EY196" s="97"/>
      <c r="EZ196" s="97"/>
      <c r="FA196" s="97"/>
      <c r="FB196" s="97"/>
      <c r="FC196" s="97"/>
      <c r="FD196" s="97"/>
      <c r="FE196" s="97"/>
      <c r="FF196" s="97"/>
      <c r="FG196" s="97"/>
      <c r="FH196" s="97"/>
      <c r="FI196" s="97"/>
      <c r="FJ196" s="97"/>
      <c r="FK196" s="97"/>
      <c r="FL196" s="97"/>
      <c r="FM196" s="97"/>
      <c r="FN196" s="97"/>
      <c r="FO196" s="97"/>
      <c r="FP196" s="97"/>
      <c r="FQ196" s="97"/>
      <c r="FR196" s="97"/>
      <c r="FS196" s="97"/>
      <c r="FT196" s="97"/>
      <c r="FU196" s="97"/>
      <c r="FV196" s="97"/>
      <c r="FW196" s="97"/>
      <c r="FX196" s="97"/>
      <c r="FY196" s="97"/>
      <c r="FZ196" s="97"/>
      <c r="GA196" s="97"/>
      <c r="GB196" s="97"/>
      <c r="GC196" s="97"/>
      <c r="GD196" s="97"/>
      <c r="GE196" s="97"/>
      <c r="GF196" s="97"/>
      <c r="GG196" s="97"/>
      <c r="GH196" s="97"/>
      <c r="GI196" s="97"/>
      <c r="GJ196" s="97"/>
      <c r="GK196" s="97"/>
      <c r="GL196" s="97"/>
      <c r="GM196" s="97"/>
      <c r="GN196" s="97"/>
      <c r="GO196" s="97"/>
    </row>
    <row r="197" spans="1:197" s="96" customFormat="1" x14ac:dyDescent="0.25">
      <c r="A197" s="178"/>
      <c r="B197" s="178"/>
      <c r="C197" s="178"/>
      <c r="D197" s="178"/>
      <c r="E197" s="197"/>
      <c r="F197" s="178"/>
      <c r="H197" s="97"/>
      <c r="I197" s="97"/>
      <c r="J197" s="97"/>
      <c r="K197" s="97"/>
      <c r="L197" s="97"/>
      <c r="M197" s="97"/>
      <c r="N197" s="97"/>
      <c r="O197" s="97"/>
      <c r="P197" s="97"/>
      <c r="Q197" s="97"/>
      <c r="R197" s="97"/>
      <c r="S197" s="97"/>
      <c r="T197" s="97"/>
      <c r="U197" s="97"/>
      <c r="V197" s="97"/>
      <c r="W197" s="97"/>
      <c r="X197" s="97"/>
      <c r="Y197" s="97"/>
      <c r="Z197" s="97"/>
      <c r="AA197" s="97"/>
      <c r="AB197" s="97"/>
      <c r="AC197" s="97"/>
      <c r="AD197" s="97"/>
      <c r="AE197" s="97"/>
      <c r="AF197" s="97"/>
      <c r="AG197" s="97"/>
      <c r="AH197" s="97"/>
      <c r="AI197" s="97"/>
      <c r="AJ197" s="97"/>
      <c r="AK197" s="97"/>
      <c r="AL197" s="97"/>
      <c r="AM197" s="97"/>
      <c r="AN197" s="97"/>
      <c r="AO197" s="97"/>
      <c r="AP197" s="97"/>
      <c r="AQ197" s="97"/>
      <c r="AR197" s="97"/>
      <c r="AS197" s="97"/>
      <c r="AT197" s="97"/>
      <c r="AU197" s="97"/>
      <c r="AV197" s="97"/>
      <c r="AW197" s="97"/>
      <c r="AX197" s="97"/>
      <c r="AY197" s="97"/>
      <c r="AZ197" s="97"/>
      <c r="BA197" s="97"/>
      <c r="BB197" s="97"/>
      <c r="BC197" s="97"/>
      <c r="BD197" s="97"/>
      <c r="BE197" s="97"/>
      <c r="BF197" s="97"/>
      <c r="BG197" s="97"/>
      <c r="BH197" s="97"/>
      <c r="BI197" s="97"/>
      <c r="BJ197" s="97"/>
      <c r="BK197" s="97"/>
      <c r="BL197" s="97"/>
      <c r="BM197" s="97"/>
      <c r="BN197" s="97"/>
      <c r="BO197" s="97"/>
      <c r="BP197" s="97"/>
      <c r="BQ197" s="97"/>
      <c r="BR197" s="97"/>
      <c r="BS197" s="97"/>
      <c r="BT197" s="97"/>
      <c r="BU197" s="97"/>
      <c r="BV197" s="97"/>
      <c r="BW197" s="97"/>
      <c r="BX197" s="97"/>
      <c r="BY197" s="97"/>
      <c r="BZ197" s="97"/>
      <c r="CA197" s="97"/>
      <c r="CB197" s="97"/>
      <c r="CC197" s="97"/>
      <c r="CD197" s="97"/>
      <c r="CE197" s="97"/>
      <c r="CF197" s="97"/>
      <c r="CG197" s="97"/>
      <c r="CH197" s="97"/>
      <c r="CI197" s="97"/>
      <c r="CJ197" s="97"/>
      <c r="CK197" s="97"/>
      <c r="CL197" s="97"/>
      <c r="CM197" s="97"/>
      <c r="CN197" s="97"/>
      <c r="CO197" s="97"/>
      <c r="CP197" s="97"/>
      <c r="CQ197" s="97"/>
      <c r="CR197" s="97"/>
      <c r="CS197" s="97"/>
      <c r="CT197" s="97"/>
      <c r="CU197" s="97"/>
      <c r="CV197" s="97"/>
      <c r="CW197" s="97"/>
      <c r="CX197" s="97"/>
      <c r="CY197" s="97"/>
      <c r="CZ197" s="97"/>
      <c r="DA197" s="97"/>
      <c r="DB197" s="97"/>
      <c r="DC197" s="97"/>
      <c r="DD197" s="97"/>
      <c r="DE197" s="97"/>
      <c r="DF197" s="97"/>
      <c r="DG197" s="97"/>
      <c r="DH197" s="97"/>
      <c r="DI197" s="97"/>
      <c r="DJ197" s="97"/>
      <c r="DK197" s="97"/>
      <c r="DL197" s="97"/>
      <c r="DM197" s="97"/>
      <c r="DN197" s="97"/>
      <c r="DO197" s="97"/>
      <c r="DP197" s="97"/>
      <c r="DQ197" s="97"/>
      <c r="DR197" s="97"/>
      <c r="DS197" s="97"/>
      <c r="DT197" s="97"/>
      <c r="DU197" s="97"/>
      <c r="DV197" s="97"/>
      <c r="DW197" s="97"/>
      <c r="DX197" s="97"/>
      <c r="DY197" s="97"/>
      <c r="DZ197" s="97"/>
      <c r="EA197" s="97"/>
      <c r="EB197" s="97"/>
      <c r="EC197" s="97"/>
      <c r="ED197" s="97"/>
      <c r="EE197" s="97"/>
      <c r="EF197" s="97"/>
      <c r="EG197" s="97"/>
      <c r="EH197" s="97"/>
      <c r="EI197" s="97"/>
      <c r="EJ197" s="97"/>
      <c r="EK197" s="97"/>
      <c r="EL197" s="97"/>
      <c r="EM197" s="97"/>
      <c r="EN197" s="97"/>
      <c r="EO197" s="97"/>
      <c r="EP197" s="97"/>
      <c r="EQ197" s="97"/>
      <c r="ER197" s="97"/>
      <c r="ES197" s="97"/>
      <c r="ET197" s="97"/>
      <c r="EU197" s="97"/>
      <c r="EV197" s="97"/>
      <c r="EW197" s="97"/>
      <c r="EX197" s="97"/>
      <c r="EY197" s="97"/>
      <c r="EZ197" s="97"/>
      <c r="FA197" s="97"/>
      <c r="FB197" s="97"/>
      <c r="FC197" s="97"/>
      <c r="FD197" s="97"/>
      <c r="FE197" s="97"/>
      <c r="FF197" s="97"/>
      <c r="FG197" s="97"/>
      <c r="FH197" s="97"/>
      <c r="FI197" s="97"/>
      <c r="FJ197" s="97"/>
      <c r="FK197" s="97"/>
      <c r="FL197" s="97"/>
      <c r="FM197" s="97"/>
      <c r="FN197" s="97"/>
      <c r="FO197" s="97"/>
      <c r="FP197" s="97"/>
      <c r="FQ197" s="97"/>
      <c r="FR197" s="97"/>
      <c r="FS197" s="97"/>
      <c r="FT197" s="97"/>
      <c r="FU197" s="97"/>
      <c r="FV197" s="97"/>
      <c r="FW197" s="97"/>
      <c r="FX197" s="97"/>
      <c r="FY197" s="97"/>
      <c r="FZ197" s="97"/>
      <c r="GA197" s="97"/>
      <c r="GB197" s="97"/>
      <c r="GC197" s="97"/>
      <c r="GD197" s="97"/>
      <c r="GE197" s="97"/>
      <c r="GF197" s="97"/>
      <c r="GG197" s="97"/>
      <c r="GH197" s="97"/>
      <c r="GI197" s="97"/>
      <c r="GJ197" s="97"/>
      <c r="GK197" s="97"/>
      <c r="GL197" s="97"/>
      <c r="GM197" s="97"/>
      <c r="GN197" s="97"/>
      <c r="GO197" s="97"/>
    </row>
    <row r="198" spans="1:197" s="96" customFormat="1" x14ac:dyDescent="0.25">
      <c r="A198" s="178"/>
      <c r="B198" s="178"/>
      <c r="C198" s="178"/>
      <c r="D198" s="178"/>
      <c r="E198" s="197"/>
      <c r="F198" s="178"/>
      <c r="H198" s="97"/>
      <c r="I198" s="97"/>
      <c r="J198" s="97"/>
      <c r="K198" s="97"/>
      <c r="L198" s="97"/>
      <c r="M198" s="97"/>
      <c r="N198" s="97"/>
      <c r="O198" s="97"/>
      <c r="P198" s="97"/>
      <c r="Q198" s="97"/>
      <c r="R198" s="97"/>
      <c r="S198" s="97"/>
      <c r="T198" s="97"/>
      <c r="U198" s="97"/>
      <c r="V198" s="97"/>
      <c r="W198" s="97"/>
      <c r="X198" s="97"/>
      <c r="Y198" s="97"/>
      <c r="Z198" s="97"/>
      <c r="AA198" s="97"/>
      <c r="AB198" s="97"/>
      <c r="AC198" s="97"/>
      <c r="AD198" s="97"/>
      <c r="AE198" s="97"/>
      <c r="AF198" s="97"/>
      <c r="AG198" s="97"/>
      <c r="AH198" s="97"/>
      <c r="AI198" s="97"/>
      <c r="AJ198" s="97"/>
      <c r="AK198" s="97"/>
      <c r="AL198" s="97"/>
      <c r="AM198" s="97"/>
      <c r="AN198" s="97"/>
      <c r="AO198" s="97"/>
      <c r="AP198" s="97"/>
      <c r="AQ198" s="97"/>
      <c r="AR198" s="97"/>
      <c r="AS198" s="97"/>
      <c r="AT198" s="97"/>
      <c r="AU198" s="97"/>
      <c r="AV198" s="97"/>
      <c r="AW198" s="97"/>
      <c r="AX198" s="97"/>
      <c r="AY198" s="97"/>
      <c r="AZ198" s="97"/>
      <c r="BA198" s="97"/>
      <c r="BB198" s="97"/>
      <c r="BC198" s="97"/>
      <c r="BD198" s="97"/>
      <c r="BE198" s="97"/>
      <c r="BF198" s="97"/>
      <c r="BG198" s="97"/>
      <c r="BH198" s="97"/>
      <c r="BI198" s="97"/>
      <c r="BJ198" s="97"/>
      <c r="BK198" s="97"/>
      <c r="BL198" s="97"/>
      <c r="BM198" s="97"/>
      <c r="BN198" s="97"/>
      <c r="BO198" s="97"/>
      <c r="BP198" s="97"/>
      <c r="BQ198" s="97"/>
      <c r="BR198" s="97"/>
      <c r="BS198" s="97"/>
      <c r="BT198" s="97"/>
      <c r="BU198" s="97"/>
      <c r="BV198" s="97"/>
      <c r="BW198" s="97"/>
      <c r="BX198" s="97"/>
      <c r="BY198" s="97"/>
      <c r="BZ198" s="97"/>
      <c r="CA198" s="97"/>
      <c r="CB198" s="97"/>
      <c r="CC198" s="97"/>
      <c r="CD198" s="97"/>
      <c r="CE198" s="97"/>
      <c r="CF198" s="97"/>
      <c r="CG198" s="97"/>
      <c r="CH198" s="97"/>
      <c r="CI198" s="97"/>
      <c r="CJ198" s="97"/>
      <c r="CK198" s="97"/>
      <c r="CL198" s="97"/>
      <c r="CM198" s="97"/>
      <c r="CN198" s="97"/>
      <c r="CO198" s="97"/>
      <c r="CP198" s="97"/>
      <c r="CQ198" s="97"/>
      <c r="CR198" s="97"/>
      <c r="CS198" s="97"/>
      <c r="CT198" s="97"/>
      <c r="CU198" s="97"/>
      <c r="CV198" s="97"/>
      <c r="CW198" s="97"/>
      <c r="CX198" s="97"/>
      <c r="CY198" s="97"/>
      <c r="CZ198" s="97"/>
      <c r="DA198" s="97"/>
      <c r="DB198" s="97"/>
      <c r="DC198" s="97"/>
      <c r="DD198" s="97"/>
      <c r="DE198" s="97"/>
      <c r="DF198" s="97"/>
      <c r="DG198" s="97"/>
      <c r="DH198" s="97"/>
      <c r="DI198" s="97"/>
      <c r="DJ198" s="97"/>
      <c r="DK198" s="97"/>
      <c r="DL198" s="97"/>
      <c r="DM198" s="97"/>
      <c r="DN198" s="97"/>
      <c r="DO198" s="97"/>
      <c r="DP198" s="97"/>
      <c r="DQ198" s="97"/>
      <c r="DR198" s="97"/>
      <c r="DS198" s="97"/>
      <c r="DT198" s="97"/>
      <c r="DU198" s="97"/>
      <c r="DV198" s="97"/>
      <c r="DW198" s="97"/>
      <c r="DX198" s="97"/>
      <c r="DY198" s="97"/>
      <c r="DZ198" s="97"/>
      <c r="EA198" s="97"/>
      <c r="EB198" s="97"/>
      <c r="EC198" s="97"/>
      <c r="ED198" s="97"/>
      <c r="EE198" s="97"/>
      <c r="EF198" s="97"/>
      <c r="EG198" s="97"/>
      <c r="EH198" s="97"/>
      <c r="EI198" s="97"/>
      <c r="EJ198" s="97"/>
      <c r="EK198" s="97"/>
      <c r="EL198" s="97"/>
      <c r="EM198" s="97"/>
      <c r="EN198" s="97"/>
      <c r="EO198" s="97"/>
      <c r="EP198" s="97"/>
      <c r="EQ198" s="97"/>
      <c r="ER198" s="97"/>
      <c r="ES198" s="97"/>
      <c r="ET198" s="97"/>
      <c r="EU198" s="97"/>
      <c r="EV198" s="97"/>
      <c r="EW198" s="97"/>
      <c r="EX198" s="97"/>
      <c r="EY198" s="97"/>
      <c r="EZ198" s="97"/>
      <c r="FA198" s="97"/>
      <c r="FB198" s="97"/>
      <c r="FC198" s="97"/>
      <c r="FD198" s="97"/>
      <c r="FE198" s="97"/>
      <c r="FF198" s="97"/>
      <c r="FG198" s="97"/>
      <c r="FH198" s="97"/>
      <c r="FI198" s="97"/>
      <c r="FJ198" s="97"/>
      <c r="FK198" s="97"/>
      <c r="FL198" s="97"/>
      <c r="FM198" s="97"/>
      <c r="FN198" s="97"/>
      <c r="FO198" s="97"/>
      <c r="FP198" s="97"/>
      <c r="FQ198" s="97"/>
      <c r="FR198" s="97"/>
      <c r="FS198" s="97"/>
      <c r="FT198" s="97"/>
      <c r="FU198" s="97"/>
      <c r="FV198" s="97"/>
      <c r="FW198" s="97"/>
      <c r="FX198" s="97"/>
      <c r="FY198" s="97"/>
      <c r="FZ198" s="97"/>
      <c r="GA198" s="97"/>
      <c r="GB198" s="97"/>
      <c r="GC198" s="97"/>
      <c r="GD198" s="97"/>
      <c r="GE198" s="97"/>
      <c r="GF198" s="97"/>
      <c r="GG198" s="97"/>
      <c r="GH198" s="97"/>
      <c r="GI198" s="97"/>
      <c r="GJ198" s="97"/>
      <c r="GK198" s="97"/>
      <c r="GL198" s="97"/>
      <c r="GM198" s="97"/>
      <c r="GN198" s="97"/>
      <c r="GO198" s="97"/>
    </row>
    <row r="199" spans="1:197" s="96" customFormat="1" x14ac:dyDescent="0.25">
      <c r="A199" s="178"/>
      <c r="B199" s="178"/>
      <c r="C199" s="178"/>
      <c r="D199" s="178"/>
      <c r="E199" s="197"/>
      <c r="F199" s="178"/>
      <c r="H199" s="97"/>
      <c r="I199" s="97"/>
      <c r="J199" s="97"/>
      <c r="K199" s="97"/>
      <c r="L199" s="97"/>
      <c r="M199" s="97"/>
      <c r="N199" s="97"/>
      <c r="O199" s="97"/>
      <c r="P199" s="97"/>
      <c r="Q199" s="97"/>
      <c r="R199" s="97"/>
      <c r="S199" s="97"/>
      <c r="T199" s="97"/>
      <c r="U199" s="97"/>
      <c r="V199" s="97"/>
      <c r="W199" s="97"/>
      <c r="X199" s="97"/>
      <c r="Y199" s="97"/>
      <c r="Z199" s="97"/>
      <c r="AA199" s="97"/>
      <c r="AB199" s="97"/>
      <c r="AC199" s="97"/>
      <c r="AD199" s="97"/>
      <c r="AE199" s="97"/>
      <c r="AF199" s="97"/>
      <c r="AG199" s="97"/>
      <c r="AH199" s="97"/>
      <c r="AI199" s="97"/>
      <c r="AJ199" s="97"/>
      <c r="AK199" s="97"/>
      <c r="AL199" s="97"/>
      <c r="AM199" s="97"/>
      <c r="AN199" s="97"/>
      <c r="AO199" s="97"/>
      <c r="AP199" s="97"/>
      <c r="AQ199" s="97"/>
      <c r="AR199" s="97"/>
      <c r="AS199" s="97"/>
      <c r="AT199" s="97"/>
      <c r="AU199" s="97"/>
      <c r="AV199" s="97"/>
      <c r="AW199" s="97"/>
      <c r="AX199" s="97"/>
      <c r="AY199" s="97"/>
      <c r="AZ199" s="97"/>
      <c r="BA199" s="97"/>
      <c r="BB199" s="97"/>
      <c r="BC199" s="97"/>
      <c r="BD199" s="97"/>
      <c r="BE199" s="97"/>
      <c r="BF199" s="97"/>
      <c r="BG199" s="97"/>
      <c r="BH199" s="97"/>
      <c r="BI199" s="97"/>
      <c r="BJ199" s="97"/>
      <c r="BK199" s="97"/>
      <c r="BL199" s="97"/>
      <c r="BM199" s="97"/>
      <c r="BN199" s="97"/>
      <c r="BO199" s="97"/>
      <c r="BP199" s="97"/>
      <c r="BQ199" s="97"/>
      <c r="BR199" s="97"/>
      <c r="BS199" s="97"/>
      <c r="BT199" s="97"/>
      <c r="BU199" s="97"/>
      <c r="BV199" s="97"/>
      <c r="BW199" s="97"/>
      <c r="BX199" s="97"/>
      <c r="BY199" s="97"/>
      <c r="BZ199" s="97"/>
      <c r="CA199" s="97"/>
      <c r="CB199" s="97"/>
      <c r="CC199" s="97"/>
      <c r="CD199" s="97"/>
      <c r="CE199" s="97"/>
      <c r="CF199" s="97"/>
      <c r="CG199" s="97"/>
      <c r="CH199" s="97"/>
      <c r="CI199" s="97"/>
      <c r="CJ199" s="97"/>
      <c r="CK199" s="97"/>
      <c r="CL199" s="97"/>
      <c r="CM199" s="97"/>
      <c r="CN199" s="97"/>
      <c r="CO199" s="97"/>
      <c r="CP199" s="97"/>
      <c r="CQ199" s="97"/>
      <c r="CR199" s="97"/>
      <c r="CS199" s="97"/>
      <c r="CT199" s="97"/>
      <c r="CU199" s="97"/>
      <c r="CV199" s="97"/>
      <c r="CW199" s="97"/>
      <c r="CX199" s="97"/>
      <c r="CY199" s="97"/>
      <c r="CZ199" s="97"/>
      <c r="DA199" s="97"/>
      <c r="DB199" s="97"/>
      <c r="DC199" s="97"/>
      <c r="DD199" s="97"/>
      <c r="DE199" s="97"/>
      <c r="DF199" s="97"/>
      <c r="DG199" s="97"/>
      <c r="DH199" s="97"/>
      <c r="DI199" s="97"/>
      <c r="DJ199" s="97"/>
      <c r="DK199" s="97"/>
      <c r="DL199" s="97"/>
      <c r="DM199" s="97"/>
      <c r="DN199" s="97"/>
      <c r="DO199" s="97"/>
      <c r="DP199" s="97"/>
      <c r="DQ199" s="97"/>
      <c r="DR199" s="97"/>
      <c r="DS199" s="97"/>
      <c r="DT199" s="97"/>
      <c r="DU199" s="97"/>
      <c r="DV199" s="97"/>
      <c r="DW199" s="97"/>
      <c r="DX199" s="97"/>
      <c r="DY199" s="97"/>
      <c r="DZ199" s="97"/>
      <c r="EA199" s="97"/>
      <c r="EB199" s="97"/>
      <c r="EC199" s="97"/>
      <c r="ED199" s="97"/>
      <c r="EE199" s="97"/>
      <c r="EF199" s="97"/>
      <c r="EG199" s="97"/>
      <c r="EH199" s="97"/>
      <c r="EI199" s="97"/>
      <c r="EJ199" s="97"/>
      <c r="EK199" s="97"/>
      <c r="EL199" s="97"/>
      <c r="EM199" s="97"/>
      <c r="EN199" s="97"/>
      <c r="EO199" s="97"/>
      <c r="EP199" s="97"/>
      <c r="EQ199" s="97"/>
      <c r="ER199" s="97"/>
      <c r="ES199" s="97"/>
      <c r="ET199" s="97"/>
      <c r="EU199" s="97"/>
      <c r="EV199" s="97"/>
      <c r="EW199" s="97"/>
      <c r="EX199" s="97"/>
      <c r="EY199" s="97"/>
      <c r="EZ199" s="97"/>
      <c r="FA199" s="97"/>
      <c r="FB199" s="97"/>
      <c r="FC199" s="97"/>
      <c r="FD199" s="97"/>
      <c r="FE199" s="97"/>
      <c r="FF199" s="97"/>
      <c r="FG199" s="97"/>
      <c r="FH199" s="97"/>
      <c r="FI199" s="97"/>
      <c r="FJ199" s="97"/>
      <c r="FK199" s="97"/>
      <c r="FL199" s="97"/>
      <c r="FM199" s="97"/>
      <c r="FN199" s="97"/>
      <c r="FO199" s="97"/>
      <c r="FP199" s="97"/>
      <c r="FQ199" s="97"/>
      <c r="FR199" s="97"/>
      <c r="FS199" s="97"/>
      <c r="FT199" s="97"/>
      <c r="FU199" s="97"/>
      <c r="FV199" s="97"/>
      <c r="FW199" s="97"/>
      <c r="FX199" s="97"/>
      <c r="FY199" s="97"/>
      <c r="FZ199" s="97"/>
      <c r="GA199" s="97"/>
      <c r="GB199" s="97"/>
      <c r="GC199" s="97"/>
      <c r="GD199" s="97"/>
      <c r="GE199" s="97"/>
      <c r="GF199" s="97"/>
      <c r="GG199" s="97"/>
      <c r="GH199" s="97"/>
      <c r="GI199" s="97"/>
      <c r="GJ199" s="97"/>
      <c r="GK199" s="97"/>
      <c r="GL199" s="97"/>
      <c r="GM199" s="97"/>
      <c r="GN199" s="97"/>
      <c r="GO199" s="97"/>
    </row>
    <row r="200" spans="1:197" s="96" customFormat="1" x14ac:dyDescent="0.25">
      <c r="A200" s="178"/>
      <c r="B200" s="178"/>
      <c r="C200" s="178"/>
      <c r="D200" s="178"/>
      <c r="E200" s="197"/>
      <c r="F200" s="178"/>
      <c r="H200" s="97"/>
      <c r="I200" s="97"/>
      <c r="J200" s="97"/>
      <c r="K200" s="97"/>
      <c r="L200" s="97"/>
      <c r="M200" s="97"/>
      <c r="N200" s="97"/>
      <c r="O200" s="97"/>
      <c r="P200" s="97"/>
      <c r="Q200" s="97"/>
      <c r="R200" s="97"/>
      <c r="S200" s="97"/>
      <c r="T200" s="97"/>
      <c r="U200" s="97"/>
      <c r="V200" s="97"/>
      <c r="W200" s="97"/>
      <c r="X200" s="97"/>
      <c r="Y200" s="97"/>
      <c r="Z200" s="97"/>
      <c r="AA200" s="97"/>
      <c r="AB200" s="97"/>
      <c r="AC200" s="97"/>
      <c r="AD200" s="97"/>
      <c r="AE200" s="97"/>
      <c r="AF200" s="97"/>
      <c r="AG200" s="97"/>
      <c r="AH200" s="97"/>
      <c r="AI200" s="97"/>
      <c r="AJ200" s="97"/>
      <c r="AK200" s="97"/>
      <c r="AL200" s="97"/>
      <c r="AM200" s="97"/>
      <c r="AN200" s="97"/>
      <c r="AO200" s="97"/>
      <c r="AP200" s="97"/>
      <c r="AQ200" s="97"/>
      <c r="AR200" s="97"/>
      <c r="AS200" s="97"/>
      <c r="AT200" s="97"/>
      <c r="AU200" s="97"/>
      <c r="AV200" s="97"/>
      <c r="AW200" s="97"/>
      <c r="AX200" s="97"/>
      <c r="AY200" s="97"/>
      <c r="AZ200" s="97"/>
      <c r="BA200" s="97"/>
      <c r="BB200" s="97"/>
      <c r="BC200" s="97"/>
      <c r="BD200" s="97"/>
      <c r="BE200" s="97"/>
      <c r="BF200" s="97"/>
      <c r="BG200" s="97"/>
      <c r="BH200" s="97"/>
      <c r="BI200" s="97"/>
      <c r="BJ200" s="97"/>
      <c r="BK200" s="97"/>
      <c r="BL200" s="97"/>
      <c r="BM200" s="97"/>
      <c r="BN200" s="97"/>
      <c r="BO200" s="97"/>
      <c r="BP200" s="97"/>
      <c r="BQ200" s="97"/>
      <c r="BR200" s="97"/>
      <c r="BS200" s="97"/>
      <c r="BT200" s="97"/>
      <c r="BU200" s="97"/>
      <c r="BV200" s="97"/>
      <c r="BW200" s="97"/>
      <c r="BX200" s="97"/>
      <c r="BY200" s="97"/>
      <c r="BZ200" s="97"/>
      <c r="CA200" s="97"/>
      <c r="CB200" s="97"/>
      <c r="CC200" s="97"/>
      <c r="CD200" s="97"/>
      <c r="CE200" s="97"/>
      <c r="CF200" s="97"/>
      <c r="CG200" s="97"/>
      <c r="CH200" s="97"/>
      <c r="CI200" s="97"/>
      <c r="CJ200" s="97"/>
      <c r="CK200" s="97"/>
      <c r="CL200" s="97"/>
      <c r="CM200" s="97"/>
      <c r="CN200" s="97"/>
      <c r="CO200" s="97"/>
      <c r="CP200" s="97"/>
      <c r="CQ200" s="97"/>
      <c r="CR200" s="97"/>
      <c r="CS200" s="97"/>
      <c r="CT200" s="97"/>
      <c r="CU200" s="97"/>
      <c r="CV200" s="97"/>
      <c r="CW200" s="97"/>
      <c r="CX200" s="97"/>
      <c r="CY200" s="97"/>
      <c r="CZ200" s="97"/>
      <c r="DA200" s="97"/>
      <c r="DB200" s="97"/>
      <c r="DC200" s="97"/>
      <c r="DD200" s="97"/>
      <c r="DE200" s="97"/>
      <c r="DF200" s="97"/>
      <c r="DG200" s="97"/>
      <c r="DH200" s="97"/>
      <c r="DI200" s="97"/>
      <c r="DJ200" s="97"/>
      <c r="DK200" s="97"/>
      <c r="DL200" s="97"/>
      <c r="DM200" s="97"/>
      <c r="DN200" s="97"/>
      <c r="DO200" s="97"/>
      <c r="DP200" s="97"/>
      <c r="DQ200" s="97"/>
      <c r="DR200" s="97"/>
      <c r="DS200" s="97"/>
      <c r="DT200" s="97"/>
      <c r="DU200" s="97"/>
      <c r="DV200" s="97"/>
      <c r="DW200" s="97"/>
      <c r="DX200" s="97"/>
      <c r="DY200" s="97"/>
      <c r="DZ200" s="97"/>
      <c r="EA200" s="97"/>
      <c r="EB200" s="97"/>
      <c r="EC200" s="97"/>
      <c r="ED200" s="97"/>
      <c r="EE200" s="97"/>
      <c r="EF200" s="97"/>
      <c r="EG200" s="97"/>
      <c r="EH200" s="97"/>
      <c r="EI200" s="97"/>
      <c r="EJ200" s="97"/>
      <c r="EK200" s="97"/>
      <c r="EL200" s="97"/>
      <c r="EM200" s="97"/>
      <c r="EN200" s="97"/>
      <c r="EO200" s="97"/>
      <c r="EP200" s="97"/>
      <c r="EQ200" s="97"/>
      <c r="ER200" s="97"/>
      <c r="ES200" s="97"/>
      <c r="ET200" s="97"/>
      <c r="EU200" s="97"/>
      <c r="EV200" s="97"/>
      <c r="EW200" s="97"/>
      <c r="EX200" s="97"/>
      <c r="EY200" s="97"/>
      <c r="EZ200" s="97"/>
      <c r="FA200" s="97"/>
      <c r="FB200" s="97"/>
      <c r="FC200" s="97"/>
      <c r="FD200" s="97"/>
      <c r="FE200" s="97"/>
      <c r="FF200" s="97"/>
      <c r="FG200" s="97"/>
      <c r="FH200" s="97"/>
      <c r="FI200" s="97"/>
      <c r="FJ200" s="97"/>
      <c r="FK200" s="97"/>
      <c r="FL200" s="97"/>
      <c r="FM200" s="97"/>
      <c r="FN200" s="97"/>
      <c r="FO200" s="97"/>
      <c r="FP200" s="97"/>
      <c r="FQ200" s="97"/>
      <c r="FR200" s="97"/>
      <c r="FS200" s="97"/>
      <c r="FT200" s="97"/>
      <c r="FU200" s="97"/>
      <c r="FV200" s="97"/>
      <c r="FW200" s="97"/>
      <c r="FX200" s="97"/>
      <c r="FY200" s="97"/>
      <c r="FZ200" s="97"/>
      <c r="GA200" s="97"/>
      <c r="GB200" s="97"/>
      <c r="GC200" s="97"/>
      <c r="GD200" s="97"/>
      <c r="GE200" s="97"/>
      <c r="GF200" s="97"/>
      <c r="GG200" s="97"/>
      <c r="GH200" s="97"/>
      <c r="GI200" s="97"/>
      <c r="GJ200" s="97"/>
      <c r="GK200" s="97"/>
      <c r="GL200" s="97"/>
      <c r="GM200" s="97"/>
      <c r="GN200" s="97"/>
      <c r="GO200" s="97"/>
    </row>
    <row r="201" spans="1:197" s="96" customFormat="1" x14ac:dyDescent="0.25">
      <c r="A201" s="178"/>
      <c r="B201" s="178"/>
      <c r="C201" s="178"/>
      <c r="D201" s="178"/>
      <c r="E201" s="197"/>
      <c r="F201" s="178"/>
      <c r="H201" s="97"/>
      <c r="I201" s="97"/>
      <c r="J201" s="97"/>
      <c r="K201" s="97"/>
      <c r="L201" s="97"/>
      <c r="M201" s="97"/>
      <c r="N201" s="97"/>
      <c r="O201" s="97"/>
      <c r="P201" s="97"/>
      <c r="Q201" s="97"/>
      <c r="R201" s="97"/>
      <c r="S201" s="97"/>
      <c r="T201" s="97"/>
      <c r="U201" s="97"/>
      <c r="V201" s="97"/>
      <c r="W201" s="97"/>
      <c r="X201" s="97"/>
      <c r="Y201" s="97"/>
      <c r="Z201" s="97"/>
      <c r="AA201" s="97"/>
      <c r="AB201" s="97"/>
      <c r="AC201" s="97"/>
      <c r="AD201" s="97"/>
      <c r="AE201" s="97"/>
      <c r="AF201" s="97"/>
      <c r="AG201" s="97"/>
      <c r="AH201" s="97"/>
      <c r="AI201" s="97"/>
      <c r="AJ201" s="97"/>
      <c r="AK201" s="97"/>
      <c r="AL201" s="97"/>
      <c r="AM201" s="97"/>
      <c r="AN201" s="97"/>
      <c r="AO201" s="97"/>
      <c r="AP201" s="97"/>
      <c r="AQ201" s="97"/>
      <c r="AR201" s="97"/>
      <c r="AS201" s="97"/>
      <c r="AT201" s="97"/>
      <c r="AU201" s="97"/>
      <c r="AV201" s="97"/>
      <c r="AW201" s="97"/>
      <c r="AX201" s="97"/>
      <c r="AY201" s="97"/>
      <c r="AZ201" s="97"/>
      <c r="BA201" s="97"/>
      <c r="BB201" s="97"/>
      <c r="BC201" s="97"/>
      <c r="BD201" s="97"/>
      <c r="BE201" s="97"/>
      <c r="BF201" s="97"/>
      <c r="BG201" s="97"/>
      <c r="BH201" s="97"/>
      <c r="BI201" s="97"/>
      <c r="BJ201" s="97"/>
      <c r="BK201" s="97"/>
      <c r="BL201" s="97"/>
      <c r="BM201" s="97"/>
      <c r="BN201" s="97"/>
      <c r="BO201" s="97"/>
      <c r="BP201" s="97"/>
      <c r="BQ201" s="97"/>
      <c r="BR201" s="97"/>
      <c r="BS201" s="97"/>
      <c r="BT201" s="97"/>
      <c r="BU201" s="97"/>
      <c r="BV201" s="97"/>
      <c r="BW201" s="97"/>
      <c r="BX201" s="97"/>
      <c r="BY201" s="97"/>
      <c r="BZ201" s="97"/>
      <c r="CA201" s="97"/>
      <c r="CB201" s="97"/>
      <c r="CC201" s="97"/>
      <c r="CD201" s="97"/>
      <c r="CE201" s="97"/>
      <c r="CF201" s="97"/>
      <c r="CG201" s="97"/>
      <c r="CH201" s="97"/>
      <c r="CI201" s="97"/>
      <c r="CJ201" s="97"/>
      <c r="CK201" s="97"/>
      <c r="CL201" s="97"/>
      <c r="CM201" s="97"/>
      <c r="CN201" s="97"/>
      <c r="CO201" s="97"/>
      <c r="CP201" s="97"/>
      <c r="CQ201" s="97"/>
      <c r="CR201" s="97"/>
      <c r="CS201" s="97"/>
      <c r="CT201" s="97"/>
      <c r="CU201" s="97"/>
      <c r="CV201" s="97"/>
      <c r="CW201" s="97"/>
      <c r="CX201" s="97"/>
      <c r="CY201" s="97"/>
      <c r="CZ201" s="97"/>
      <c r="DA201" s="97"/>
      <c r="DB201" s="97"/>
      <c r="DC201" s="97"/>
      <c r="DD201" s="97"/>
      <c r="DE201" s="97"/>
      <c r="DF201" s="97"/>
      <c r="DG201" s="97"/>
      <c r="DH201" s="97"/>
      <c r="DI201" s="97"/>
      <c r="DJ201" s="97"/>
      <c r="DK201" s="97"/>
      <c r="DL201" s="97"/>
      <c r="DM201" s="97"/>
      <c r="DN201" s="97"/>
      <c r="DO201" s="97"/>
      <c r="DP201" s="97"/>
      <c r="DQ201" s="97"/>
      <c r="DR201" s="97"/>
      <c r="DS201" s="97"/>
      <c r="DT201" s="97"/>
      <c r="DU201" s="97"/>
      <c r="DV201" s="97"/>
      <c r="DW201" s="97"/>
      <c r="DX201" s="97"/>
      <c r="DY201" s="97"/>
      <c r="DZ201" s="97"/>
      <c r="EA201" s="97"/>
      <c r="EB201" s="97"/>
      <c r="EC201" s="97"/>
      <c r="ED201" s="97"/>
      <c r="EE201" s="97"/>
      <c r="EF201" s="97"/>
      <c r="EG201" s="97"/>
      <c r="EH201" s="97"/>
      <c r="EI201" s="97"/>
      <c r="EJ201" s="97"/>
      <c r="EK201" s="97"/>
      <c r="EL201" s="97"/>
      <c r="EM201" s="97"/>
      <c r="EN201" s="97"/>
      <c r="EO201" s="97"/>
      <c r="EP201" s="97"/>
      <c r="EQ201" s="97"/>
      <c r="ER201" s="97"/>
      <c r="ES201" s="97"/>
      <c r="ET201" s="97"/>
      <c r="EU201" s="97"/>
      <c r="EV201" s="97"/>
      <c r="EW201" s="97"/>
      <c r="EX201" s="97"/>
      <c r="EY201" s="97"/>
      <c r="EZ201" s="97"/>
      <c r="FA201" s="97"/>
      <c r="FB201" s="97"/>
      <c r="FC201" s="97"/>
      <c r="FD201" s="97"/>
      <c r="FE201" s="97"/>
      <c r="FF201" s="97"/>
      <c r="FG201" s="97"/>
      <c r="FH201" s="97"/>
      <c r="FI201" s="97"/>
      <c r="FJ201" s="97"/>
      <c r="FK201" s="97"/>
      <c r="FL201" s="97"/>
      <c r="FM201" s="97"/>
      <c r="FN201" s="97"/>
      <c r="FO201" s="97"/>
      <c r="FP201" s="97"/>
      <c r="FQ201" s="97"/>
      <c r="FR201" s="97"/>
      <c r="FS201" s="97"/>
      <c r="FT201" s="97"/>
      <c r="FU201" s="97"/>
      <c r="FV201" s="97"/>
      <c r="FW201" s="97"/>
      <c r="FX201" s="97"/>
      <c r="FY201" s="97"/>
      <c r="FZ201" s="97"/>
      <c r="GA201" s="97"/>
      <c r="GB201" s="97"/>
      <c r="GC201" s="97"/>
      <c r="GD201" s="97"/>
      <c r="GE201" s="97"/>
      <c r="GF201" s="97"/>
      <c r="GG201" s="97"/>
      <c r="GH201" s="97"/>
      <c r="GI201" s="97"/>
      <c r="GJ201" s="97"/>
      <c r="GK201" s="97"/>
      <c r="GL201" s="97"/>
      <c r="GM201" s="97"/>
      <c r="GN201" s="97"/>
      <c r="GO201" s="97"/>
    </row>
    <row r="202" spans="1:197" s="96" customFormat="1" x14ac:dyDescent="0.25">
      <c r="A202" s="178"/>
      <c r="B202" s="178"/>
      <c r="C202" s="178"/>
      <c r="D202" s="178"/>
      <c r="E202" s="197"/>
      <c r="F202" s="178"/>
      <c r="H202" s="97"/>
      <c r="I202" s="97"/>
      <c r="J202" s="97"/>
      <c r="K202" s="97"/>
      <c r="L202" s="97"/>
      <c r="M202" s="97"/>
      <c r="N202" s="97"/>
      <c r="O202" s="97"/>
      <c r="P202" s="97"/>
      <c r="Q202" s="97"/>
      <c r="R202" s="97"/>
      <c r="S202" s="97"/>
      <c r="T202" s="97"/>
      <c r="U202" s="97"/>
      <c r="V202" s="97"/>
      <c r="W202" s="97"/>
      <c r="X202" s="97"/>
      <c r="Y202" s="97"/>
      <c r="Z202" s="97"/>
      <c r="AA202" s="97"/>
      <c r="AB202" s="97"/>
      <c r="AC202" s="97"/>
      <c r="AD202" s="97"/>
      <c r="AE202" s="97"/>
      <c r="AF202" s="97"/>
      <c r="AG202" s="97"/>
      <c r="AH202" s="97"/>
      <c r="AI202" s="97"/>
      <c r="AJ202" s="97"/>
      <c r="AK202" s="97"/>
      <c r="AL202" s="97"/>
      <c r="AM202" s="97"/>
      <c r="AN202" s="97"/>
      <c r="AO202" s="97"/>
      <c r="AP202" s="97"/>
      <c r="AQ202" s="97"/>
      <c r="AR202" s="97"/>
      <c r="AS202" s="97"/>
      <c r="AT202" s="97"/>
      <c r="AU202" s="97"/>
      <c r="AV202" s="97"/>
      <c r="AW202" s="97"/>
      <c r="AX202" s="97"/>
      <c r="AY202" s="97"/>
      <c r="AZ202" s="97"/>
      <c r="BA202" s="97"/>
      <c r="BB202" s="97"/>
      <c r="BC202" s="97"/>
      <c r="BD202" s="97"/>
      <c r="BE202" s="97"/>
      <c r="BF202" s="97"/>
      <c r="BG202" s="97"/>
      <c r="BH202" s="97"/>
      <c r="BI202" s="97"/>
      <c r="BJ202" s="97"/>
      <c r="BK202" s="97"/>
      <c r="BL202" s="97"/>
      <c r="BM202" s="97"/>
      <c r="BN202" s="97"/>
      <c r="BO202" s="97"/>
      <c r="BP202" s="97"/>
      <c r="BQ202" s="97"/>
      <c r="BR202" s="97"/>
      <c r="BS202" s="97"/>
      <c r="BT202" s="97"/>
      <c r="BU202" s="97"/>
      <c r="BV202" s="97"/>
      <c r="BW202" s="97"/>
      <c r="BX202" s="97"/>
      <c r="BY202" s="97"/>
      <c r="BZ202" s="97"/>
      <c r="CA202" s="97"/>
      <c r="CB202" s="97"/>
      <c r="CC202" s="97"/>
      <c r="CD202" s="97"/>
      <c r="CE202" s="97"/>
      <c r="CF202" s="97"/>
      <c r="CG202" s="97"/>
      <c r="CH202" s="97"/>
      <c r="CI202" s="97"/>
      <c r="CJ202" s="97"/>
      <c r="CK202" s="97"/>
      <c r="CL202" s="97"/>
      <c r="CM202" s="97"/>
      <c r="CN202" s="97"/>
      <c r="CO202" s="97"/>
      <c r="CP202" s="97"/>
      <c r="CQ202" s="97"/>
      <c r="CR202" s="97"/>
      <c r="CS202" s="97"/>
      <c r="CT202" s="97"/>
      <c r="CU202" s="97"/>
      <c r="CV202" s="97"/>
      <c r="CW202" s="97"/>
      <c r="CX202" s="97"/>
      <c r="CY202" s="97"/>
      <c r="CZ202" s="97"/>
      <c r="DA202" s="97"/>
      <c r="DB202" s="97"/>
      <c r="DC202" s="97"/>
      <c r="DD202" s="97"/>
      <c r="DE202" s="97"/>
      <c r="DF202" s="97"/>
      <c r="DG202" s="97"/>
      <c r="DH202" s="97"/>
      <c r="DI202" s="97"/>
      <c r="DJ202" s="97"/>
      <c r="DK202" s="97"/>
      <c r="DL202" s="97"/>
      <c r="DM202" s="97"/>
      <c r="DN202" s="97"/>
      <c r="DO202" s="97"/>
      <c r="DP202" s="97"/>
      <c r="DQ202" s="97"/>
      <c r="DR202" s="97"/>
      <c r="DS202" s="97"/>
      <c r="DT202" s="97"/>
      <c r="DU202" s="97"/>
      <c r="DV202" s="97"/>
      <c r="DW202" s="97"/>
      <c r="DX202" s="97"/>
      <c r="DY202" s="97"/>
      <c r="DZ202" s="97"/>
      <c r="EA202" s="97"/>
      <c r="EB202" s="97"/>
      <c r="EC202" s="97"/>
      <c r="ED202" s="97"/>
      <c r="EE202" s="97"/>
      <c r="EF202" s="97"/>
      <c r="EG202" s="97"/>
      <c r="EH202" s="97"/>
      <c r="EI202" s="97"/>
      <c r="EJ202" s="97"/>
      <c r="EK202" s="97"/>
      <c r="EL202" s="97"/>
      <c r="EM202" s="97"/>
      <c r="EN202" s="97"/>
      <c r="EO202" s="97"/>
      <c r="EP202" s="97"/>
      <c r="EQ202" s="97"/>
      <c r="ER202" s="97"/>
      <c r="ES202" s="97"/>
      <c r="ET202" s="97"/>
      <c r="EU202" s="97"/>
      <c r="EV202" s="97"/>
      <c r="EW202" s="97"/>
      <c r="EX202" s="97"/>
      <c r="EY202" s="97"/>
      <c r="EZ202" s="97"/>
      <c r="FA202" s="97"/>
      <c r="FB202" s="97"/>
      <c r="FC202" s="97"/>
      <c r="FD202" s="97"/>
      <c r="FE202" s="97"/>
      <c r="FF202" s="97"/>
      <c r="FG202" s="97"/>
      <c r="FH202" s="97"/>
      <c r="FI202" s="97"/>
      <c r="FJ202" s="97"/>
      <c r="FK202" s="97"/>
      <c r="FL202" s="97"/>
      <c r="FM202" s="97"/>
      <c r="FN202" s="97"/>
      <c r="FO202" s="97"/>
      <c r="FP202" s="97"/>
      <c r="FQ202" s="97"/>
      <c r="FR202" s="97"/>
      <c r="FS202" s="97"/>
      <c r="FT202" s="97"/>
      <c r="FU202" s="97"/>
      <c r="FV202" s="97"/>
      <c r="FW202" s="97"/>
      <c r="FX202" s="97"/>
      <c r="FY202" s="97"/>
      <c r="FZ202" s="97"/>
      <c r="GA202" s="97"/>
      <c r="GB202" s="97"/>
      <c r="GC202" s="97"/>
      <c r="GD202" s="97"/>
      <c r="GE202" s="97"/>
      <c r="GF202" s="97"/>
      <c r="GG202" s="97"/>
      <c r="GH202" s="97"/>
      <c r="GI202" s="97"/>
      <c r="GJ202" s="97"/>
      <c r="GK202" s="97"/>
      <c r="GL202" s="97"/>
      <c r="GM202" s="97"/>
      <c r="GN202" s="97"/>
      <c r="GO202" s="97"/>
    </row>
    <row r="203" spans="1:197" s="96" customFormat="1" x14ac:dyDescent="0.25">
      <c r="A203" s="178"/>
      <c r="B203" s="178"/>
      <c r="C203" s="178"/>
      <c r="D203" s="178"/>
      <c r="E203" s="197"/>
      <c r="F203" s="178"/>
      <c r="H203" s="97"/>
      <c r="I203" s="97"/>
      <c r="J203" s="97"/>
      <c r="K203" s="97"/>
      <c r="L203" s="97"/>
      <c r="M203" s="97"/>
      <c r="N203" s="97"/>
      <c r="O203" s="97"/>
      <c r="P203" s="97"/>
      <c r="Q203" s="97"/>
      <c r="R203" s="97"/>
      <c r="S203" s="97"/>
      <c r="T203" s="97"/>
      <c r="U203" s="97"/>
      <c r="V203" s="97"/>
      <c r="W203" s="97"/>
      <c r="X203" s="97"/>
      <c r="Y203" s="97"/>
      <c r="Z203" s="97"/>
      <c r="AA203" s="97"/>
      <c r="AB203" s="97"/>
      <c r="AC203" s="97"/>
      <c r="AD203" s="97"/>
      <c r="AE203" s="97"/>
      <c r="AF203" s="97"/>
      <c r="AG203" s="97"/>
      <c r="AH203" s="97"/>
      <c r="AI203" s="97"/>
      <c r="AJ203" s="97"/>
      <c r="AK203" s="97"/>
      <c r="AL203" s="97"/>
      <c r="AM203" s="97"/>
      <c r="AN203" s="97"/>
      <c r="AO203" s="97"/>
      <c r="AP203" s="97"/>
      <c r="AQ203" s="97"/>
      <c r="AR203" s="97"/>
      <c r="AS203" s="97"/>
      <c r="AT203" s="97"/>
      <c r="AU203" s="97"/>
      <c r="AV203" s="97"/>
      <c r="AW203" s="97"/>
      <c r="AX203" s="97"/>
      <c r="AY203" s="97"/>
      <c r="AZ203" s="97"/>
      <c r="BA203" s="97"/>
      <c r="BB203" s="97"/>
      <c r="BC203" s="97"/>
      <c r="BD203" s="97"/>
      <c r="BE203" s="97"/>
      <c r="BF203" s="97"/>
      <c r="BG203" s="97"/>
      <c r="BH203" s="97"/>
      <c r="BI203" s="97"/>
      <c r="BJ203" s="97"/>
      <c r="BK203" s="97"/>
      <c r="BL203" s="97"/>
      <c r="BM203" s="97"/>
      <c r="BN203" s="97"/>
      <c r="BO203" s="97"/>
      <c r="BP203" s="97"/>
      <c r="BQ203" s="97"/>
      <c r="BR203" s="97"/>
      <c r="BS203" s="97"/>
      <c r="BT203" s="97"/>
      <c r="BU203" s="97"/>
      <c r="BV203" s="97"/>
      <c r="BW203" s="97"/>
      <c r="BX203" s="97"/>
      <c r="BY203" s="97"/>
      <c r="BZ203" s="97"/>
      <c r="CA203" s="97"/>
      <c r="CB203" s="97"/>
      <c r="CC203" s="97"/>
      <c r="CD203" s="97"/>
      <c r="CE203" s="97"/>
      <c r="CF203" s="97"/>
      <c r="CG203" s="97"/>
      <c r="CH203" s="97"/>
      <c r="CI203" s="97"/>
      <c r="CJ203" s="97"/>
      <c r="CK203" s="97"/>
      <c r="CL203" s="97"/>
      <c r="CM203" s="97"/>
      <c r="CN203" s="97"/>
      <c r="CO203" s="97"/>
      <c r="CP203" s="97"/>
      <c r="CQ203" s="97"/>
      <c r="CR203" s="97"/>
      <c r="CS203" s="97"/>
      <c r="CT203" s="97"/>
      <c r="CU203" s="97"/>
      <c r="CV203" s="97"/>
      <c r="CW203" s="97"/>
      <c r="CX203" s="97"/>
      <c r="CY203" s="97"/>
      <c r="CZ203" s="97"/>
      <c r="DA203" s="97"/>
      <c r="DB203" s="97"/>
      <c r="DC203" s="97"/>
      <c r="DD203" s="97"/>
      <c r="DE203" s="97"/>
      <c r="DF203" s="97"/>
      <c r="DG203" s="97"/>
      <c r="DH203" s="97"/>
      <c r="DI203" s="97"/>
      <c r="DJ203" s="97"/>
      <c r="DK203" s="97"/>
      <c r="DL203" s="97"/>
      <c r="DM203" s="97"/>
      <c r="DN203" s="97"/>
      <c r="DO203" s="97"/>
      <c r="DP203" s="97"/>
      <c r="DQ203" s="97"/>
      <c r="DR203" s="97"/>
      <c r="DS203" s="97"/>
      <c r="DT203" s="97"/>
      <c r="DU203" s="97"/>
      <c r="DV203" s="97"/>
      <c r="DW203" s="97"/>
      <c r="DX203" s="97"/>
      <c r="DY203" s="97"/>
      <c r="DZ203" s="97"/>
      <c r="EA203" s="97"/>
      <c r="EB203" s="97"/>
      <c r="EC203" s="97"/>
      <c r="ED203" s="97"/>
      <c r="EE203" s="97"/>
      <c r="EF203" s="97"/>
      <c r="EG203" s="97"/>
      <c r="EH203" s="97"/>
      <c r="EI203" s="97"/>
      <c r="EJ203" s="97"/>
      <c r="EK203" s="97"/>
      <c r="EL203" s="97"/>
      <c r="EM203" s="97"/>
      <c r="EN203" s="97"/>
      <c r="EO203" s="97"/>
      <c r="EP203" s="97"/>
      <c r="EQ203" s="97"/>
      <c r="ER203" s="97"/>
      <c r="ES203" s="97"/>
      <c r="ET203" s="97"/>
      <c r="EU203" s="97"/>
      <c r="EV203" s="97"/>
      <c r="EW203" s="97"/>
      <c r="EX203" s="97"/>
      <c r="EY203" s="97"/>
      <c r="EZ203" s="97"/>
      <c r="FA203" s="97"/>
      <c r="FB203" s="97"/>
      <c r="FC203" s="97"/>
      <c r="FD203" s="97"/>
      <c r="FE203" s="97"/>
      <c r="FF203" s="97"/>
      <c r="FG203" s="97"/>
      <c r="FH203" s="97"/>
      <c r="FI203" s="97"/>
      <c r="FJ203" s="97"/>
      <c r="FK203" s="97"/>
      <c r="FL203" s="97"/>
      <c r="FM203" s="97"/>
      <c r="FN203" s="97"/>
      <c r="FO203" s="97"/>
      <c r="FP203" s="97"/>
      <c r="FQ203" s="97"/>
      <c r="FR203" s="97"/>
      <c r="FS203" s="97"/>
      <c r="FT203" s="97"/>
      <c r="FU203" s="97"/>
      <c r="FV203" s="97"/>
      <c r="FW203" s="97"/>
      <c r="FX203" s="97"/>
      <c r="FY203" s="97"/>
      <c r="FZ203" s="97"/>
      <c r="GA203" s="97"/>
      <c r="GB203" s="97"/>
      <c r="GC203" s="97"/>
      <c r="GD203" s="97"/>
      <c r="GE203" s="97"/>
      <c r="GF203" s="97"/>
      <c r="GG203" s="97"/>
      <c r="GH203" s="97"/>
      <c r="GI203" s="97"/>
      <c r="GJ203" s="97"/>
      <c r="GK203" s="97"/>
      <c r="GL203" s="97"/>
      <c r="GM203" s="97"/>
      <c r="GN203" s="97"/>
      <c r="GO203" s="97"/>
    </row>
    <row r="204" spans="1:197" s="96" customFormat="1" x14ac:dyDescent="0.25">
      <c r="A204" s="178"/>
      <c r="B204" s="178"/>
      <c r="C204" s="178"/>
      <c r="D204" s="178"/>
      <c r="E204" s="197"/>
      <c r="F204" s="178"/>
      <c r="H204" s="97"/>
      <c r="I204" s="97"/>
      <c r="J204" s="97"/>
      <c r="K204" s="97"/>
      <c r="L204" s="97"/>
      <c r="M204" s="97"/>
      <c r="N204" s="97"/>
      <c r="O204" s="97"/>
      <c r="P204" s="97"/>
      <c r="Q204" s="97"/>
      <c r="R204" s="97"/>
      <c r="S204" s="97"/>
      <c r="T204" s="97"/>
      <c r="U204" s="97"/>
      <c r="V204" s="97"/>
      <c r="W204" s="97"/>
      <c r="X204" s="97"/>
      <c r="Y204" s="97"/>
      <c r="Z204" s="97"/>
      <c r="AA204" s="97"/>
      <c r="AB204" s="97"/>
      <c r="AC204" s="97"/>
      <c r="AD204" s="97"/>
      <c r="AE204" s="97"/>
      <c r="AF204" s="97"/>
      <c r="AG204" s="97"/>
      <c r="AH204" s="97"/>
      <c r="AI204" s="97"/>
      <c r="AJ204" s="97"/>
      <c r="AK204" s="97"/>
      <c r="AL204" s="97"/>
      <c r="AM204" s="97"/>
      <c r="AN204" s="97"/>
      <c r="AO204" s="97"/>
      <c r="AP204" s="97"/>
      <c r="AQ204" s="97"/>
      <c r="AR204" s="97"/>
      <c r="AS204" s="97"/>
      <c r="AT204" s="97"/>
      <c r="AU204" s="97"/>
      <c r="AV204" s="97"/>
      <c r="AW204" s="97"/>
      <c r="AX204" s="97"/>
      <c r="AY204" s="97"/>
      <c r="AZ204" s="97"/>
      <c r="BA204" s="97"/>
      <c r="BB204" s="97"/>
      <c r="BC204" s="97"/>
      <c r="BD204" s="97"/>
      <c r="BE204" s="97"/>
      <c r="BF204" s="97"/>
      <c r="BG204" s="97"/>
      <c r="BH204" s="97"/>
      <c r="BI204" s="97"/>
      <c r="BJ204" s="97"/>
      <c r="BK204" s="97"/>
      <c r="BL204" s="97"/>
      <c r="BM204" s="97"/>
      <c r="BN204" s="97"/>
      <c r="BO204" s="97"/>
      <c r="BP204" s="97"/>
      <c r="BQ204" s="97"/>
      <c r="BR204" s="97"/>
      <c r="BS204" s="97"/>
      <c r="BT204" s="97"/>
      <c r="BU204" s="97"/>
      <c r="BV204" s="97"/>
      <c r="BW204" s="97"/>
      <c r="BX204" s="97"/>
      <c r="BY204" s="97"/>
      <c r="BZ204" s="97"/>
      <c r="CA204" s="97"/>
      <c r="CB204" s="97"/>
      <c r="CC204" s="97"/>
      <c r="CD204" s="97"/>
      <c r="CE204" s="97"/>
      <c r="CF204" s="97"/>
      <c r="CG204" s="97"/>
      <c r="CH204" s="97"/>
      <c r="CI204" s="97"/>
      <c r="CJ204" s="97"/>
      <c r="CK204" s="97"/>
      <c r="CL204" s="97"/>
      <c r="CM204" s="97"/>
      <c r="CN204" s="97"/>
      <c r="CO204" s="97"/>
      <c r="CP204" s="97"/>
      <c r="CQ204" s="97"/>
      <c r="CR204" s="97"/>
      <c r="CS204" s="97"/>
      <c r="CT204" s="97"/>
      <c r="CU204" s="97"/>
      <c r="CV204" s="97"/>
      <c r="CW204" s="97"/>
      <c r="CX204" s="97"/>
      <c r="CY204" s="97"/>
      <c r="CZ204" s="97"/>
      <c r="DA204" s="97"/>
      <c r="DB204" s="97"/>
      <c r="DC204" s="97"/>
      <c r="DD204" s="97"/>
      <c r="DE204" s="97"/>
      <c r="DF204" s="97"/>
      <c r="DG204" s="97"/>
      <c r="DH204" s="97"/>
      <c r="DI204" s="97"/>
      <c r="DJ204" s="97"/>
      <c r="DK204" s="97"/>
      <c r="DL204" s="97"/>
      <c r="DM204" s="97"/>
      <c r="DN204" s="97"/>
      <c r="DO204" s="97"/>
      <c r="DP204" s="97"/>
      <c r="DQ204" s="97"/>
      <c r="DR204" s="97"/>
      <c r="DS204" s="97"/>
      <c r="DT204" s="97"/>
      <c r="DU204" s="97"/>
      <c r="DV204" s="97"/>
      <c r="DW204" s="97"/>
      <c r="DX204" s="97"/>
      <c r="DY204" s="97"/>
      <c r="DZ204" s="97"/>
      <c r="EA204" s="97"/>
      <c r="EB204" s="97"/>
      <c r="EC204" s="97"/>
      <c r="ED204" s="97"/>
      <c r="EE204" s="97"/>
      <c r="EF204" s="97"/>
      <c r="EG204" s="97"/>
      <c r="EH204" s="97"/>
      <c r="EI204" s="97"/>
      <c r="EJ204" s="97"/>
      <c r="EK204" s="97"/>
      <c r="EL204" s="97"/>
      <c r="EM204" s="97"/>
      <c r="EN204" s="97"/>
      <c r="EO204" s="97"/>
      <c r="EP204" s="97"/>
      <c r="EQ204" s="97"/>
      <c r="ER204" s="97"/>
      <c r="ES204" s="97"/>
      <c r="ET204" s="97"/>
      <c r="EU204" s="97"/>
      <c r="EV204" s="97"/>
      <c r="EW204" s="97"/>
      <c r="EX204" s="97"/>
      <c r="EY204" s="97"/>
      <c r="EZ204" s="97"/>
      <c r="FA204" s="97"/>
      <c r="FB204" s="97"/>
      <c r="FC204" s="97"/>
      <c r="FD204" s="97"/>
      <c r="FE204" s="97"/>
      <c r="FF204" s="97"/>
      <c r="FG204" s="97"/>
      <c r="FH204" s="97"/>
      <c r="FI204" s="97"/>
      <c r="FJ204" s="97"/>
      <c r="FK204" s="97"/>
      <c r="FL204" s="97"/>
      <c r="FM204" s="97"/>
      <c r="FN204" s="97"/>
      <c r="FO204" s="97"/>
      <c r="FP204" s="97"/>
      <c r="FQ204" s="97"/>
      <c r="FR204" s="97"/>
      <c r="FS204" s="97"/>
      <c r="FT204" s="97"/>
      <c r="FU204" s="97"/>
      <c r="FV204" s="97"/>
      <c r="FW204" s="97"/>
      <c r="FX204" s="97"/>
      <c r="FY204" s="97"/>
      <c r="FZ204" s="97"/>
      <c r="GA204" s="97"/>
      <c r="GB204" s="97"/>
      <c r="GC204" s="97"/>
      <c r="GD204" s="97"/>
      <c r="GE204" s="97"/>
      <c r="GF204" s="97"/>
      <c r="GG204" s="97"/>
      <c r="GH204" s="97"/>
      <c r="GI204" s="97"/>
      <c r="GJ204" s="97"/>
      <c r="GK204" s="97"/>
      <c r="GL204" s="97"/>
      <c r="GM204" s="97"/>
      <c r="GN204" s="97"/>
      <c r="GO204" s="97"/>
    </row>
    <row r="205" spans="1:197" s="96" customFormat="1" x14ac:dyDescent="0.25">
      <c r="A205" s="178"/>
      <c r="B205" s="178"/>
      <c r="C205" s="178"/>
      <c r="D205" s="178"/>
      <c r="E205" s="197"/>
      <c r="F205" s="178"/>
      <c r="H205" s="97"/>
      <c r="I205" s="97"/>
      <c r="J205" s="97"/>
      <c r="K205" s="97"/>
      <c r="L205" s="97"/>
      <c r="M205" s="97"/>
      <c r="N205" s="97"/>
      <c r="O205" s="97"/>
      <c r="P205" s="97"/>
      <c r="Q205" s="97"/>
      <c r="R205" s="97"/>
      <c r="S205" s="97"/>
      <c r="T205" s="97"/>
      <c r="U205" s="97"/>
      <c r="V205" s="97"/>
      <c r="W205" s="97"/>
      <c r="X205" s="97"/>
      <c r="Y205" s="97"/>
      <c r="Z205" s="97"/>
      <c r="AA205" s="97"/>
      <c r="AB205" s="97"/>
      <c r="AC205" s="97"/>
      <c r="AD205" s="97"/>
      <c r="AE205" s="97"/>
      <c r="AF205" s="97"/>
      <c r="AG205" s="97"/>
      <c r="AH205" s="97"/>
      <c r="AI205" s="97"/>
      <c r="AJ205" s="97"/>
      <c r="AK205" s="97"/>
      <c r="AL205" s="97"/>
      <c r="AM205" s="97"/>
      <c r="AN205" s="97"/>
      <c r="AO205" s="97"/>
      <c r="AP205" s="97"/>
      <c r="AQ205" s="97"/>
      <c r="AR205" s="97"/>
      <c r="AS205" s="97"/>
      <c r="AT205" s="97"/>
      <c r="AU205" s="97"/>
      <c r="AV205" s="97"/>
      <c r="AW205" s="97"/>
      <c r="AX205" s="97"/>
      <c r="AY205" s="97"/>
      <c r="AZ205" s="97"/>
      <c r="BA205" s="97"/>
      <c r="BB205" s="97"/>
      <c r="BC205" s="97"/>
      <c r="BD205" s="97"/>
      <c r="BE205" s="97"/>
      <c r="BF205" s="97"/>
      <c r="BG205" s="97"/>
      <c r="BH205" s="97"/>
      <c r="BI205" s="97"/>
      <c r="BJ205" s="97"/>
      <c r="BK205" s="97"/>
      <c r="BL205" s="97"/>
      <c r="BM205" s="97"/>
      <c r="BN205" s="97"/>
      <c r="BO205" s="97"/>
      <c r="BP205" s="97"/>
      <c r="BQ205" s="97"/>
      <c r="BR205" s="97"/>
      <c r="BS205" s="97"/>
      <c r="BT205" s="97"/>
      <c r="BU205" s="97"/>
      <c r="BV205" s="97"/>
      <c r="BW205" s="97"/>
      <c r="BX205" s="97"/>
      <c r="BY205" s="97"/>
      <c r="BZ205" s="97"/>
      <c r="CA205" s="97"/>
      <c r="CB205" s="97"/>
      <c r="CC205" s="97"/>
      <c r="CD205" s="97"/>
      <c r="CE205" s="97"/>
      <c r="CF205" s="97"/>
      <c r="CG205" s="97"/>
      <c r="CH205" s="97"/>
      <c r="CI205" s="97"/>
      <c r="CJ205" s="97"/>
      <c r="CK205" s="97"/>
      <c r="CL205" s="97"/>
      <c r="CM205" s="97"/>
      <c r="CN205" s="97"/>
      <c r="CO205" s="97"/>
      <c r="CP205" s="97"/>
      <c r="CQ205" s="97"/>
      <c r="CR205" s="97"/>
      <c r="CS205" s="97"/>
      <c r="CT205" s="97"/>
      <c r="CU205" s="97"/>
      <c r="CV205" s="97"/>
      <c r="CW205" s="97"/>
      <c r="CX205" s="97"/>
      <c r="CY205" s="97"/>
      <c r="CZ205" s="97"/>
      <c r="DA205" s="97"/>
      <c r="DB205" s="97"/>
      <c r="DC205" s="97"/>
      <c r="DD205" s="97"/>
      <c r="DE205" s="97"/>
      <c r="DF205" s="97"/>
      <c r="DG205" s="97"/>
      <c r="DH205" s="97"/>
      <c r="DI205" s="97"/>
      <c r="DJ205" s="97"/>
      <c r="DK205" s="97"/>
      <c r="DL205" s="97"/>
      <c r="DM205" s="97"/>
      <c r="DN205" s="97"/>
      <c r="DO205" s="97"/>
      <c r="DP205" s="97"/>
      <c r="DQ205" s="97"/>
      <c r="DR205" s="97"/>
      <c r="DS205" s="97"/>
      <c r="DT205" s="97"/>
      <c r="DU205" s="97"/>
      <c r="DV205" s="97"/>
      <c r="DW205" s="97"/>
      <c r="DX205" s="97"/>
      <c r="DY205" s="97"/>
      <c r="DZ205" s="97"/>
      <c r="EA205" s="97"/>
      <c r="EB205" s="97"/>
      <c r="EC205" s="97"/>
      <c r="ED205" s="97"/>
      <c r="EE205" s="97"/>
      <c r="EF205" s="97"/>
      <c r="EG205" s="97"/>
      <c r="EH205" s="97"/>
      <c r="EI205" s="97"/>
      <c r="EJ205" s="97"/>
      <c r="EK205" s="97"/>
      <c r="EL205" s="97"/>
      <c r="EM205" s="97"/>
      <c r="EN205" s="97"/>
      <c r="EO205" s="97"/>
      <c r="EP205" s="97"/>
      <c r="EQ205" s="97"/>
      <c r="ER205" s="97"/>
      <c r="ES205" s="97"/>
      <c r="ET205" s="97"/>
      <c r="EU205" s="97"/>
      <c r="EV205" s="97"/>
      <c r="EW205" s="97"/>
      <c r="EX205" s="97"/>
      <c r="EY205" s="97"/>
      <c r="EZ205" s="97"/>
      <c r="FA205" s="97"/>
      <c r="FB205" s="97"/>
      <c r="FC205" s="97"/>
      <c r="FD205" s="97"/>
      <c r="FE205" s="97"/>
      <c r="FF205" s="97"/>
      <c r="FG205" s="97"/>
      <c r="FH205" s="97"/>
      <c r="FI205" s="97"/>
      <c r="FJ205" s="97"/>
      <c r="FK205" s="97"/>
      <c r="FL205" s="97"/>
      <c r="FM205" s="97"/>
      <c r="FN205" s="97"/>
      <c r="FO205" s="97"/>
      <c r="FP205" s="97"/>
      <c r="FQ205" s="97"/>
      <c r="FR205" s="97"/>
      <c r="FS205" s="97"/>
      <c r="FT205" s="97"/>
      <c r="FU205" s="97"/>
      <c r="FV205" s="97"/>
      <c r="FW205" s="97"/>
      <c r="FX205" s="97"/>
      <c r="FY205" s="97"/>
      <c r="FZ205" s="97"/>
      <c r="GA205" s="97"/>
      <c r="GB205" s="97"/>
      <c r="GC205" s="97"/>
      <c r="GD205" s="97"/>
      <c r="GE205" s="97"/>
      <c r="GF205" s="97"/>
      <c r="GG205" s="97"/>
      <c r="GH205" s="97"/>
      <c r="GI205" s="97"/>
      <c r="GJ205" s="97"/>
      <c r="GK205" s="97"/>
      <c r="GL205" s="97"/>
      <c r="GM205" s="97"/>
      <c r="GN205" s="97"/>
      <c r="GO205" s="97"/>
    </row>
    <row r="206" spans="1:197" s="96" customFormat="1" x14ac:dyDescent="0.25">
      <c r="A206" s="178"/>
      <c r="B206" s="178"/>
      <c r="C206" s="178"/>
      <c r="D206" s="178"/>
      <c r="E206" s="197"/>
      <c r="F206" s="178"/>
      <c r="H206" s="97"/>
      <c r="I206" s="97"/>
      <c r="J206" s="97"/>
      <c r="K206" s="97"/>
      <c r="L206" s="97"/>
      <c r="M206" s="97"/>
      <c r="N206" s="97"/>
      <c r="O206" s="97"/>
      <c r="P206" s="97"/>
      <c r="Q206" s="97"/>
      <c r="R206" s="97"/>
      <c r="S206" s="97"/>
      <c r="T206" s="97"/>
      <c r="U206" s="97"/>
      <c r="V206" s="97"/>
      <c r="W206" s="97"/>
      <c r="X206" s="97"/>
      <c r="Y206" s="97"/>
      <c r="Z206" s="97"/>
      <c r="AA206" s="97"/>
      <c r="AB206" s="97"/>
      <c r="AC206" s="97"/>
      <c r="AD206" s="97"/>
      <c r="AE206" s="97"/>
      <c r="AF206" s="97"/>
      <c r="AG206" s="97"/>
      <c r="AH206" s="97"/>
      <c r="AI206" s="97"/>
      <c r="AJ206" s="97"/>
      <c r="AK206" s="97"/>
      <c r="AL206" s="97"/>
      <c r="AM206" s="97"/>
      <c r="AN206" s="97"/>
      <c r="AO206" s="97"/>
      <c r="AP206" s="97"/>
      <c r="AQ206" s="97"/>
      <c r="AR206" s="97"/>
      <c r="AS206" s="97"/>
      <c r="AT206" s="97"/>
      <c r="AU206" s="97"/>
      <c r="AV206" s="97"/>
      <c r="AW206" s="97"/>
      <c r="AX206" s="97"/>
      <c r="AY206" s="97"/>
      <c r="AZ206" s="97"/>
      <c r="BA206" s="97"/>
      <c r="BB206" s="97"/>
      <c r="BC206" s="97"/>
      <c r="BD206" s="97"/>
      <c r="BE206" s="97"/>
      <c r="BF206" s="97"/>
      <c r="BG206" s="97"/>
      <c r="BH206" s="97"/>
      <c r="BI206" s="97"/>
      <c r="BJ206" s="97"/>
      <c r="BK206" s="97"/>
      <c r="BL206" s="97"/>
      <c r="BM206" s="97"/>
      <c r="BN206" s="97"/>
      <c r="BO206" s="97"/>
      <c r="BP206" s="97"/>
      <c r="BQ206" s="97"/>
      <c r="BR206" s="97"/>
      <c r="BS206" s="97"/>
      <c r="BT206" s="97"/>
      <c r="BU206" s="97"/>
      <c r="BV206" s="97"/>
      <c r="BW206" s="97"/>
      <c r="BX206" s="97"/>
      <c r="BY206" s="97"/>
      <c r="BZ206" s="97"/>
      <c r="CA206" s="97"/>
      <c r="CB206" s="97"/>
      <c r="CC206" s="97"/>
      <c r="CD206" s="97"/>
      <c r="CE206" s="97"/>
      <c r="CF206" s="97"/>
      <c r="CG206" s="97"/>
      <c r="CH206" s="97"/>
      <c r="CI206" s="97"/>
      <c r="CJ206" s="97"/>
      <c r="CK206" s="97"/>
      <c r="CL206" s="97"/>
      <c r="CM206" s="97"/>
      <c r="CN206" s="97"/>
      <c r="CO206" s="97"/>
      <c r="CP206" s="97"/>
      <c r="CQ206" s="97"/>
      <c r="CR206" s="97"/>
      <c r="CS206" s="97"/>
      <c r="CT206" s="97"/>
      <c r="CU206" s="97"/>
      <c r="CV206" s="97"/>
      <c r="CW206" s="97"/>
      <c r="CX206" s="97"/>
      <c r="CY206" s="97"/>
      <c r="CZ206" s="97"/>
      <c r="DA206" s="97"/>
      <c r="DB206" s="97"/>
      <c r="DC206" s="97"/>
      <c r="DD206" s="97"/>
      <c r="DE206" s="97"/>
      <c r="DF206" s="97"/>
      <c r="DG206" s="97"/>
      <c r="DH206" s="97"/>
      <c r="DI206" s="97"/>
      <c r="DJ206" s="97"/>
      <c r="DK206" s="97"/>
      <c r="DL206" s="97"/>
      <c r="DM206" s="97"/>
      <c r="DN206" s="97"/>
      <c r="DO206" s="97"/>
      <c r="DP206" s="97"/>
      <c r="DQ206" s="97"/>
      <c r="DR206" s="97"/>
      <c r="DS206" s="97"/>
      <c r="DT206" s="97"/>
      <c r="DU206" s="97"/>
      <c r="DV206" s="97"/>
      <c r="DW206" s="97"/>
      <c r="DX206" s="97"/>
      <c r="DY206" s="97"/>
      <c r="DZ206" s="97"/>
      <c r="EA206" s="97"/>
      <c r="EB206" s="97"/>
      <c r="EC206" s="97"/>
      <c r="ED206" s="97"/>
      <c r="EE206" s="97"/>
      <c r="EF206" s="97"/>
      <c r="EG206" s="97"/>
      <c r="EH206" s="97"/>
      <c r="EI206" s="97"/>
      <c r="EJ206" s="97"/>
      <c r="EK206" s="97"/>
      <c r="EL206" s="97"/>
      <c r="EM206" s="97"/>
      <c r="EN206" s="97"/>
      <c r="EO206" s="97"/>
      <c r="EP206" s="97"/>
      <c r="EQ206" s="97"/>
      <c r="ER206" s="97"/>
      <c r="ES206" s="97"/>
      <c r="ET206" s="97"/>
      <c r="EU206" s="97"/>
      <c r="EV206" s="97"/>
      <c r="EW206" s="97"/>
      <c r="EX206" s="97"/>
      <c r="EY206" s="97"/>
      <c r="EZ206" s="97"/>
      <c r="FA206" s="97"/>
      <c r="FB206" s="97"/>
      <c r="FC206" s="97"/>
      <c r="FD206" s="97"/>
      <c r="FE206" s="97"/>
      <c r="FF206" s="97"/>
      <c r="FG206" s="97"/>
      <c r="FH206" s="97"/>
      <c r="FI206" s="97"/>
      <c r="FJ206" s="97"/>
      <c r="FK206" s="97"/>
      <c r="FL206" s="97"/>
      <c r="FM206" s="97"/>
      <c r="FN206" s="97"/>
      <c r="FO206" s="97"/>
      <c r="FP206" s="97"/>
      <c r="FQ206" s="97"/>
      <c r="FR206" s="97"/>
      <c r="FS206" s="97"/>
      <c r="FT206" s="97"/>
      <c r="FU206" s="97"/>
      <c r="FV206" s="97"/>
      <c r="FW206" s="97"/>
      <c r="FX206" s="97"/>
      <c r="FY206" s="97"/>
      <c r="FZ206" s="97"/>
      <c r="GA206" s="97"/>
      <c r="GB206" s="97"/>
      <c r="GC206" s="97"/>
      <c r="GD206" s="97"/>
      <c r="GE206" s="97"/>
      <c r="GF206" s="97"/>
      <c r="GG206" s="97"/>
      <c r="GH206" s="97"/>
      <c r="GI206" s="97"/>
      <c r="GJ206" s="97"/>
      <c r="GK206" s="97"/>
      <c r="GL206" s="97"/>
      <c r="GM206" s="97"/>
      <c r="GN206" s="97"/>
      <c r="GO206" s="97"/>
    </row>
    <row r="207" spans="1:197" s="96" customFormat="1" x14ac:dyDescent="0.25">
      <c r="A207" s="178"/>
      <c r="B207" s="178"/>
      <c r="C207" s="178"/>
      <c r="D207" s="178"/>
      <c r="E207" s="197"/>
      <c r="F207" s="178"/>
      <c r="H207" s="97"/>
      <c r="I207" s="97"/>
      <c r="J207" s="97"/>
      <c r="K207" s="97"/>
      <c r="L207" s="97"/>
      <c r="M207" s="97"/>
      <c r="N207" s="97"/>
      <c r="O207" s="97"/>
      <c r="P207" s="97"/>
      <c r="Q207" s="97"/>
      <c r="R207" s="97"/>
      <c r="S207" s="97"/>
      <c r="T207" s="97"/>
      <c r="U207" s="97"/>
      <c r="V207" s="97"/>
      <c r="W207" s="97"/>
      <c r="X207" s="97"/>
      <c r="Y207" s="97"/>
      <c r="Z207" s="97"/>
      <c r="AA207" s="97"/>
      <c r="AB207" s="97"/>
      <c r="AC207" s="97"/>
      <c r="AD207" s="97"/>
      <c r="AE207" s="97"/>
      <c r="AF207" s="97"/>
      <c r="AG207" s="97"/>
      <c r="AH207" s="97"/>
      <c r="AI207" s="97"/>
      <c r="AJ207" s="97"/>
      <c r="AK207" s="97"/>
      <c r="AL207" s="97"/>
      <c r="AM207" s="97"/>
      <c r="AN207" s="97"/>
      <c r="AO207" s="97"/>
      <c r="AP207" s="97"/>
      <c r="AQ207" s="97"/>
      <c r="AR207" s="97"/>
      <c r="AS207" s="97"/>
      <c r="AT207" s="97"/>
      <c r="AU207" s="97"/>
      <c r="AV207" s="97"/>
      <c r="AW207" s="97"/>
      <c r="AX207" s="97"/>
      <c r="AY207" s="97"/>
      <c r="AZ207" s="97"/>
      <c r="BA207" s="97"/>
      <c r="BB207" s="97"/>
      <c r="BC207" s="97"/>
      <c r="BD207" s="97"/>
      <c r="BE207" s="97"/>
      <c r="BF207" s="97"/>
      <c r="BG207" s="97"/>
      <c r="BH207" s="97"/>
      <c r="BI207" s="97"/>
      <c r="BJ207" s="97"/>
      <c r="BK207" s="97"/>
      <c r="BL207" s="97"/>
      <c r="BM207" s="97"/>
      <c r="BN207" s="97"/>
      <c r="BO207" s="97"/>
      <c r="BP207" s="97"/>
      <c r="BQ207" s="97"/>
      <c r="BR207" s="97"/>
      <c r="BS207" s="97"/>
      <c r="BT207" s="97"/>
      <c r="BU207" s="97"/>
      <c r="BV207" s="97"/>
      <c r="BW207" s="97"/>
      <c r="BX207" s="97"/>
      <c r="BY207" s="97"/>
      <c r="BZ207" s="97"/>
      <c r="CA207" s="97"/>
      <c r="CB207" s="97"/>
      <c r="CC207" s="97"/>
      <c r="CD207" s="97"/>
      <c r="CE207" s="97"/>
      <c r="CF207" s="97"/>
      <c r="CG207" s="97"/>
      <c r="CH207" s="97"/>
      <c r="CI207" s="97"/>
      <c r="CJ207" s="97"/>
      <c r="CK207" s="97"/>
      <c r="CL207" s="97"/>
      <c r="CM207" s="97"/>
      <c r="CN207" s="97"/>
      <c r="CO207" s="97"/>
      <c r="CP207" s="97"/>
      <c r="CQ207" s="97"/>
      <c r="CR207" s="97"/>
      <c r="CS207" s="97"/>
      <c r="CT207" s="97"/>
      <c r="CU207" s="97"/>
      <c r="CV207" s="97"/>
      <c r="CW207" s="97"/>
      <c r="CX207" s="97"/>
      <c r="CY207" s="97"/>
      <c r="CZ207" s="97"/>
      <c r="DA207" s="97"/>
      <c r="DB207" s="97"/>
      <c r="DC207" s="97"/>
      <c r="DD207" s="97"/>
      <c r="DE207" s="97"/>
      <c r="DF207" s="97"/>
      <c r="DG207" s="97"/>
      <c r="DH207" s="97"/>
      <c r="DI207" s="97"/>
      <c r="DJ207" s="97"/>
      <c r="DK207" s="97"/>
      <c r="DL207" s="97"/>
      <c r="DM207" s="97"/>
      <c r="DN207" s="97"/>
      <c r="DO207" s="97"/>
      <c r="DP207" s="97"/>
      <c r="DQ207" s="97"/>
      <c r="DR207" s="97"/>
      <c r="DS207" s="97"/>
      <c r="DT207" s="97"/>
      <c r="DU207" s="97"/>
      <c r="DV207" s="97"/>
      <c r="DW207" s="97"/>
      <c r="DX207" s="97"/>
      <c r="DY207" s="97"/>
      <c r="DZ207" s="97"/>
      <c r="EA207" s="97"/>
      <c r="EB207" s="97"/>
      <c r="EC207" s="97"/>
      <c r="ED207" s="97"/>
      <c r="EE207" s="97"/>
      <c r="EF207" s="97"/>
      <c r="EG207" s="97"/>
      <c r="EH207" s="97"/>
      <c r="EI207" s="97"/>
      <c r="EJ207" s="97"/>
      <c r="EK207" s="97"/>
      <c r="EL207" s="97"/>
      <c r="EM207" s="97"/>
      <c r="EN207" s="97"/>
      <c r="EO207" s="97"/>
      <c r="EP207" s="97"/>
      <c r="EQ207" s="97"/>
      <c r="ER207" s="97"/>
      <c r="ES207" s="97"/>
      <c r="ET207" s="97"/>
      <c r="EU207" s="97"/>
      <c r="EV207" s="97"/>
      <c r="EW207" s="97"/>
      <c r="EX207" s="97"/>
      <c r="EY207" s="97"/>
      <c r="EZ207" s="97"/>
      <c r="FA207" s="97"/>
      <c r="FB207" s="97"/>
      <c r="FC207" s="97"/>
      <c r="FD207" s="97"/>
      <c r="FE207" s="97"/>
      <c r="FF207" s="97"/>
      <c r="FG207" s="97"/>
      <c r="FH207" s="97"/>
      <c r="FI207" s="97"/>
      <c r="FJ207" s="97"/>
      <c r="FK207" s="97"/>
      <c r="FL207" s="97"/>
      <c r="FM207" s="97"/>
      <c r="FN207" s="97"/>
      <c r="FO207" s="97"/>
      <c r="FP207" s="97"/>
      <c r="FQ207" s="97"/>
      <c r="FR207" s="97"/>
      <c r="FS207" s="97"/>
      <c r="FT207" s="97"/>
      <c r="FU207" s="97"/>
      <c r="FV207" s="97"/>
      <c r="FW207" s="97"/>
      <c r="FX207" s="97"/>
      <c r="FY207" s="97"/>
      <c r="FZ207" s="97"/>
      <c r="GA207" s="97"/>
      <c r="GB207" s="97"/>
      <c r="GC207" s="97"/>
      <c r="GD207" s="97"/>
      <c r="GE207" s="97"/>
      <c r="GF207" s="97"/>
      <c r="GG207" s="97"/>
      <c r="GH207" s="97"/>
      <c r="GI207" s="97"/>
      <c r="GJ207" s="97"/>
      <c r="GK207" s="97"/>
      <c r="GL207" s="97"/>
      <c r="GM207" s="97"/>
      <c r="GN207" s="97"/>
      <c r="GO207" s="97"/>
    </row>
    <row r="208" spans="1:197" s="96" customFormat="1" x14ac:dyDescent="0.25">
      <c r="A208" s="178"/>
      <c r="B208" s="178"/>
      <c r="C208" s="178"/>
      <c r="D208" s="178"/>
      <c r="E208" s="197"/>
      <c r="F208" s="178"/>
      <c r="H208" s="97"/>
      <c r="I208" s="97"/>
      <c r="J208" s="97"/>
      <c r="K208" s="97"/>
      <c r="L208" s="97"/>
      <c r="M208" s="97"/>
      <c r="N208" s="97"/>
      <c r="O208" s="97"/>
      <c r="P208" s="97"/>
      <c r="Q208" s="97"/>
      <c r="R208" s="97"/>
      <c r="S208" s="97"/>
      <c r="T208" s="97"/>
      <c r="U208" s="97"/>
      <c r="V208" s="97"/>
      <c r="W208" s="97"/>
      <c r="X208" s="97"/>
      <c r="Y208" s="97"/>
      <c r="Z208" s="97"/>
      <c r="AA208" s="97"/>
      <c r="AB208" s="97"/>
      <c r="AC208" s="97"/>
      <c r="AD208" s="97"/>
      <c r="AE208" s="97"/>
      <c r="AF208" s="97"/>
      <c r="AG208" s="97"/>
      <c r="AH208" s="97"/>
      <c r="AI208" s="97"/>
      <c r="AJ208" s="97"/>
      <c r="AK208" s="97"/>
      <c r="AL208" s="97"/>
      <c r="AM208" s="97"/>
      <c r="AN208" s="97"/>
      <c r="AO208" s="97"/>
      <c r="AP208" s="97"/>
      <c r="AQ208" s="97"/>
      <c r="AR208" s="97"/>
      <c r="AS208" s="97"/>
      <c r="AT208" s="97"/>
      <c r="AU208" s="97"/>
      <c r="AV208" s="97"/>
      <c r="AW208" s="97"/>
      <c r="AX208" s="97"/>
      <c r="AY208" s="97"/>
      <c r="AZ208" s="97"/>
      <c r="BA208" s="97"/>
      <c r="BB208" s="97"/>
      <c r="BC208" s="97"/>
      <c r="BD208" s="97"/>
      <c r="BE208" s="97"/>
      <c r="BF208" s="97"/>
      <c r="BG208" s="97"/>
      <c r="BH208" s="97"/>
      <c r="BI208" s="97"/>
      <c r="BJ208" s="97"/>
      <c r="BK208" s="97"/>
      <c r="BL208" s="97"/>
      <c r="BM208" s="97"/>
      <c r="BN208" s="97"/>
      <c r="BO208" s="97"/>
      <c r="BP208" s="97"/>
      <c r="BQ208" s="97"/>
      <c r="BR208" s="97"/>
      <c r="BS208" s="97"/>
      <c r="BT208" s="97"/>
      <c r="BU208" s="97"/>
      <c r="BV208" s="97"/>
      <c r="BW208" s="97"/>
      <c r="BX208" s="97"/>
      <c r="BY208" s="97"/>
      <c r="BZ208" s="97"/>
      <c r="CA208" s="97"/>
      <c r="CB208" s="97"/>
      <c r="CC208" s="97"/>
      <c r="CD208" s="97"/>
      <c r="CE208" s="97"/>
      <c r="CF208" s="97"/>
      <c r="CG208" s="97"/>
      <c r="CH208" s="97"/>
      <c r="CI208" s="97"/>
      <c r="CJ208" s="97"/>
      <c r="CK208" s="97"/>
      <c r="CL208" s="97"/>
      <c r="CM208" s="97"/>
      <c r="CN208" s="97"/>
      <c r="CO208" s="97"/>
      <c r="CP208" s="97"/>
      <c r="CQ208" s="97"/>
      <c r="CR208" s="97"/>
      <c r="CS208" s="97"/>
      <c r="CT208" s="97"/>
      <c r="CU208" s="97"/>
      <c r="CV208" s="97"/>
      <c r="CW208" s="97"/>
      <c r="CX208" s="97"/>
      <c r="CY208" s="97"/>
      <c r="CZ208" s="97"/>
      <c r="DA208" s="97"/>
      <c r="DB208" s="97"/>
      <c r="DC208" s="97"/>
      <c r="DD208" s="97"/>
      <c r="DE208" s="97"/>
      <c r="DF208" s="97"/>
      <c r="DG208" s="97"/>
      <c r="DH208" s="97"/>
      <c r="DI208" s="97"/>
      <c r="DJ208" s="97"/>
      <c r="DK208" s="97"/>
      <c r="DL208" s="97"/>
      <c r="DM208" s="97"/>
      <c r="DN208" s="97"/>
      <c r="DO208" s="97"/>
      <c r="DP208" s="97"/>
      <c r="DQ208" s="97"/>
      <c r="DR208" s="97"/>
      <c r="DS208" s="97"/>
      <c r="DT208" s="97"/>
      <c r="DU208" s="97"/>
      <c r="DV208" s="97"/>
      <c r="DW208" s="97"/>
      <c r="DX208" s="97"/>
      <c r="DY208" s="97"/>
      <c r="DZ208" s="97"/>
      <c r="EA208" s="97"/>
      <c r="EB208" s="97"/>
      <c r="EC208" s="97"/>
      <c r="ED208" s="97"/>
      <c r="EE208" s="97"/>
      <c r="EF208" s="97"/>
      <c r="EG208" s="97"/>
      <c r="EH208" s="97"/>
      <c r="EI208" s="97"/>
      <c r="EJ208" s="97"/>
      <c r="EK208" s="97"/>
      <c r="EL208" s="97"/>
      <c r="EM208" s="97"/>
      <c r="EN208" s="97"/>
      <c r="EO208" s="97"/>
      <c r="EP208" s="97"/>
      <c r="EQ208" s="97"/>
      <c r="ER208" s="97"/>
      <c r="ES208" s="97"/>
      <c r="ET208" s="97"/>
      <c r="EU208" s="97"/>
      <c r="EV208" s="97"/>
      <c r="EW208" s="97"/>
      <c r="EX208" s="97"/>
      <c r="EY208" s="97"/>
      <c r="EZ208" s="97"/>
      <c r="FA208" s="97"/>
      <c r="FB208" s="97"/>
      <c r="FC208" s="97"/>
      <c r="FD208" s="97"/>
      <c r="FE208" s="97"/>
      <c r="FF208" s="97"/>
      <c r="FG208" s="97"/>
      <c r="FH208" s="97"/>
      <c r="FI208" s="97"/>
      <c r="FJ208" s="97"/>
      <c r="FK208" s="97"/>
      <c r="FL208" s="97"/>
      <c r="FM208" s="97"/>
      <c r="FN208" s="97"/>
      <c r="FO208" s="97"/>
      <c r="FP208" s="97"/>
      <c r="FQ208" s="97"/>
      <c r="FR208" s="97"/>
      <c r="FS208" s="97"/>
      <c r="FT208" s="97"/>
      <c r="FU208" s="97"/>
      <c r="FV208" s="97"/>
      <c r="FW208" s="97"/>
      <c r="FX208" s="97"/>
      <c r="FY208" s="97"/>
      <c r="FZ208" s="97"/>
      <c r="GA208" s="97"/>
      <c r="GB208" s="97"/>
      <c r="GC208" s="97"/>
      <c r="GD208" s="97"/>
      <c r="GE208" s="97"/>
      <c r="GF208" s="97"/>
      <c r="GG208" s="97"/>
      <c r="GH208" s="97"/>
      <c r="GI208" s="97"/>
      <c r="GJ208" s="97"/>
      <c r="GK208" s="97"/>
      <c r="GL208" s="97"/>
      <c r="GM208" s="97"/>
      <c r="GN208" s="97"/>
      <c r="GO208" s="97"/>
    </row>
    <row r="209" spans="1:197" s="96" customFormat="1" x14ac:dyDescent="0.25">
      <c r="A209" s="178"/>
      <c r="B209" s="178"/>
      <c r="C209" s="178"/>
      <c r="D209" s="178"/>
      <c r="E209" s="197"/>
      <c r="F209" s="178"/>
      <c r="H209" s="97"/>
      <c r="I209" s="97"/>
      <c r="J209" s="97"/>
      <c r="K209" s="97"/>
      <c r="L209" s="97"/>
      <c r="M209" s="97"/>
      <c r="N209" s="97"/>
      <c r="O209" s="97"/>
      <c r="P209" s="97"/>
      <c r="Q209" s="97"/>
      <c r="R209" s="97"/>
      <c r="S209" s="97"/>
      <c r="T209" s="97"/>
      <c r="U209" s="97"/>
      <c r="V209" s="97"/>
      <c r="W209" s="97"/>
      <c r="X209" s="97"/>
      <c r="Y209" s="97"/>
      <c r="Z209" s="97"/>
      <c r="AA209" s="97"/>
      <c r="AB209" s="97"/>
      <c r="AC209" s="97"/>
      <c r="AD209" s="97"/>
      <c r="AE209" s="97"/>
      <c r="AF209" s="97"/>
      <c r="AG209" s="97"/>
      <c r="AH209" s="97"/>
      <c r="AI209" s="97"/>
      <c r="AJ209" s="97"/>
      <c r="AK209" s="97"/>
      <c r="AL209" s="97"/>
      <c r="AM209" s="97"/>
      <c r="AN209" s="97"/>
      <c r="AO209" s="97"/>
      <c r="AP209" s="97"/>
      <c r="AQ209" s="97"/>
      <c r="AR209" s="97"/>
      <c r="AS209" s="97"/>
      <c r="AT209" s="97"/>
      <c r="AU209" s="97"/>
      <c r="AV209" s="97"/>
      <c r="AW209" s="97"/>
      <c r="AX209" s="97"/>
      <c r="AY209" s="97"/>
      <c r="AZ209" s="97"/>
      <c r="BA209" s="97"/>
      <c r="BB209" s="97"/>
      <c r="BC209" s="97"/>
      <c r="BD209" s="97"/>
      <c r="BE209" s="97"/>
      <c r="BF209" s="97"/>
      <c r="BG209" s="97"/>
      <c r="BH209" s="97"/>
      <c r="BI209" s="97"/>
      <c r="BJ209" s="97"/>
      <c r="BK209" s="97"/>
      <c r="BL209" s="97"/>
      <c r="BM209" s="97"/>
      <c r="BN209" s="97"/>
      <c r="BO209" s="97"/>
      <c r="BP209" s="97"/>
      <c r="BQ209" s="97"/>
      <c r="BR209" s="97"/>
      <c r="BS209" s="97"/>
      <c r="BT209" s="97"/>
      <c r="BU209" s="97"/>
      <c r="BV209" s="97"/>
      <c r="BW209" s="97"/>
      <c r="BX209" s="97"/>
      <c r="BY209" s="97"/>
      <c r="BZ209" s="97"/>
      <c r="CA209" s="97"/>
      <c r="CB209" s="97"/>
      <c r="CC209" s="97"/>
      <c r="CD209" s="97"/>
      <c r="CE209" s="97"/>
      <c r="CF209" s="97"/>
      <c r="CG209" s="97"/>
      <c r="CH209" s="97"/>
      <c r="CI209" s="97"/>
      <c r="CJ209" s="97"/>
      <c r="CK209" s="97"/>
      <c r="CL209" s="97"/>
      <c r="CM209" s="97"/>
      <c r="CN209" s="97"/>
      <c r="CO209" s="97"/>
      <c r="CP209" s="97"/>
      <c r="CQ209" s="97"/>
      <c r="CR209" s="97"/>
      <c r="CS209" s="97"/>
      <c r="CT209" s="97"/>
      <c r="CU209" s="97"/>
      <c r="CV209" s="97"/>
      <c r="CW209" s="97"/>
      <c r="CX209" s="97"/>
      <c r="CY209" s="97"/>
      <c r="CZ209" s="97"/>
      <c r="DA209" s="97"/>
      <c r="DB209" s="97"/>
      <c r="DC209" s="97"/>
      <c r="DD209" s="97"/>
      <c r="DE209" s="97"/>
      <c r="DF209" s="97"/>
      <c r="DG209" s="97"/>
      <c r="DH209" s="97"/>
      <c r="DI209" s="97"/>
      <c r="DJ209" s="97"/>
      <c r="DK209" s="97"/>
      <c r="DL209" s="97"/>
      <c r="DM209" s="97"/>
      <c r="DN209" s="97"/>
      <c r="DO209" s="97"/>
      <c r="DP209" s="97"/>
      <c r="DQ209" s="97"/>
      <c r="DR209" s="97"/>
      <c r="DS209" s="97"/>
      <c r="DT209" s="97"/>
      <c r="DU209" s="97"/>
      <c r="DV209" s="97"/>
      <c r="DW209" s="97"/>
      <c r="DX209" s="97"/>
      <c r="DY209" s="97"/>
      <c r="DZ209" s="97"/>
      <c r="EA209" s="97"/>
      <c r="EB209" s="97"/>
      <c r="EC209" s="97"/>
      <c r="ED209" s="97"/>
      <c r="EE209" s="97"/>
      <c r="EF209" s="97"/>
      <c r="EG209" s="97"/>
      <c r="EH209" s="97"/>
      <c r="EI209" s="97"/>
      <c r="EJ209" s="97"/>
      <c r="EK209" s="97"/>
      <c r="EL209" s="97"/>
      <c r="EM209" s="97"/>
      <c r="EN209" s="97"/>
      <c r="EO209" s="97"/>
      <c r="EP209" s="97"/>
      <c r="EQ209" s="97"/>
      <c r="ER209" s="97"/>
      <c r="ES209" s="97"/>
      <c r="ET209" s="97"/>
      <c r="EU209" s="97"/>
      <c r="EV209" s="97"/>
      <c r="EW209" s="97"/>
      <c r="EX209" s="97"/>
      <c r="EY209" s="97"/>
      <c r="EZ209" s="97"/>
      <c r="FA209" s="97"/>
      <c r="FB209" s="97"/>
      <c r="FC209" s="97"/>
      <c r="FD209" s="97"/>
      <c r="FE209" s="97"/>
      <c r="FF209" s="97"/>
      <c r="FG209" s="97"/>
      <c r="FH209" s="97"/>
      <c r="FI209" s="97"/>
      <c r="FJ209" s="97"/>
      <c r="FK209" s="97"/>
      <c r="FL209" s="97"/>
      <c r="FM209" s="97"/>
      <c r="FN209" s="97"/>
      <c r="FO209" s="97"/>
      <c r="FP209" s="97"/>
      <c r="FQ209" s="97"/>
      <c r="FR209" s="97"/>
      <c r="FS209" s="97"/>
      <c r="FT209" s="97"/>
      <c r="FU209" s="97"/>
      <c r="FV209" s="97"/>
      <c r="FW209" s="97"/>
      <c r="FX209" s="97"/>
      <c r="FY209" s="97"/>
      <c r="FZ209" s="97"/>
      <c r="GA209" s="97"/>
      <c r="GB209" s="97"/>
      <c r="GC209" s="97"/>
      <c r="GD209" s="97"/>
      <c r="GE209" s="97"/>
      <c r="GF209" s="97"/>
      <c r="GG209" s="97"/>
      <c r="GH209" s="97"/>
      <c r="GI209" s="97"/>
      <c r="GJ209" s="97"/>
      <c r="GK209" s="97"/>
      <c r="GL209" s="97"/>
      <c r="GM209" s="97"/>
      <c r="GN209" s="97"/>
      <c r="GO209" s="97"/>
    </row>
    <row r="210" spans="1:197" s="96" customFormat="1" x14ac:dyDescent="0.25">
      <c r="A210" s="178"/>
      <c r="B210" s="178"/>
      <c r="C210" s="178"/>
      <c r="D210" s="178"/>
      <c r="E210" s="197"/>
      <c r="F210" s="178"/>
      <c r="H210" s="97"/>
      <c r="I210" s="97"/>
      <c r="J210" s="97"/>
      <c r="K210" s="97"/>
      <c r="L210" s="97"/>
      <c r="M210" s="97"/>
      <c r="N210" s="97"/>
      <c r="O210" s="97"/>
      <c r="P210" s="97"/>
      <c r="Q210" s="97"/>
      <c r="R210" s="97"/>
      <c r="S210" s="97"/>
      <c r="T210" s="97"/>
      <c r="U210" s="97"/>
      <c r="V210" s="97"/>
      <c r="W210" s="97"/>
      <c r="X210" s="97"/>
      <c r="Y210" s="97"/>
      <c r="Z210" s="97"/>
      <c r="AA210" s="97"/>
      <c r="AB210" s="97"/>
      <c r="AC210" s="97"/>
      <c r="AD210" s="97"/>
      <c r="AE210" s="97"/>
      <c r="AF210" s="97"/>
      <c r="AG210" s="97"/>
      <c r="AH210" s="97"/>
      <c r="AI210" s="97"/>
      <c r="AJ210" s="97"/>
      <c r="AK210" s="97"/>
      <c r="AL210" s="97"/>
      <c r="AM210" s="97"/>
      <c r="AN210" s="97"/>
      <c r="AO210" s="97"/>
      <c r="AP210" s="97"/>
      <c r="AQ210" s="97"/>
      <c r="AR210" s="97"/>
      <c r="AS210" s="97"/>
      <c r="AT210" s="97"/>
      <c r="AU210" s="97"/>
      <c r="AV210" s="97"/>
      <c r="AW210" s="97"/>
      <c r="AX210" s="97"/>
      <c r="AY210" s="97"/>
      <c r="AZ210" s="97"/>
      <c r="BA210" s="97"/>
      <c r="BB210" s="97"/>
      <c r="BC210" s="97"/>
      <c r="BD210" s="97"/>
      <c r="BE210" s="97"/>
      <c r="BF210" s="97"/>
      <c r="BG210" s="97"/>
      <c r="BH210" s="97"/>
      <c r="BI210" s="97"/>
      <c r="BJ210" s="97"/>
      <c r="BK210" s="97"/>
      <c r="BL210" s="97"/>
      <c r="BM210" s="97"/>
      <c r="BN210" s="97"/>
      <c r="BO210" s="97"/>
      <c r="BP210" s="97"/>
      <c r="BQ210" s="97"/>
      <c r="BR210" s="97"/>
      <c r="BS210" s="97"/>
      <c r="BT210" s="97"/>
      <c r="BU210" s="97"/>
      <c r="BV210" s="97"/>
      <c r="BW210" s="97"/>
      <c r="BX210" s="97"/>
      <c r="BY210" s="97"/>
      <c r="BZ210" s="97"/>
      <c r="CA210" s="97"/>
      <c r="CB210" s="97"/>
      <c r="CC210" s="97"/>
      <c r="CD210" s="97"/>
      <c r="CE210" s="97"/>
      <c r="CF210" s="97"/>
      <c r="CG210" s="97"/>
      <c r="CH210" s="97"/>
      <c r="CI210" s="97"/>
      <c r="CJ210" s="97"/>
      <c r="CK210" s="97"/>
      <c r="CL210" s="97"/>
      <c r="CM210" s="97"/>
      <c r="CN210" s="97"/>
      <c r="CO210" s="97"/>
      <c r="CP210" s="97"/>
      <c r="CQ210" s="97"/>
      <c r="CR210" s="97"/>
      <c r="CS210" s="97"/>
      <c r="CT210" s="97"/>
      <c r="CU210" s="97"/>
      <c r="CV210" s="97"/>
      <c r="CW210" s="97"/>
      <c r="CX210" s="97"/>
      <c r="CY210" s="97"/>
      <c r="CZ210" s="97"/>
      <c r="DA210" s="97"/>
      <c r="DB210" s="97"/>
      <c r="DC210" s="97"/>
      <c r="DD210" s="97"/>
      <c r="DE210" s="97"/>
      <c r="DF210" s="97"/>
      <c r="DG210" s="97"/>
      <c r="DH210" s="97"/>
      <c r="DI210" s="97"/>
      <c r="DJ210" s="97"/>
      <c r="DK210" s="97"/>
      <c r="DL210" s="97"/>
      <c r="DM210" s="97"/>
      <c r="DN210" s="97"/>
      <c r="DO210" s="97"/>
      <c r="DP210" s="97"/>
      <c r="DQ210" s="97"/>
      <c r="DR210" s="97"/>
      <c r="DS210" s="97"/>
      <c r="DT210" s="97"/>
      <c r="DU210" s="97"/>
      <c r="DV210" s="97"/>
      <c r="DW210" s="97"/>
      <c r="DX210" s="97"/>
      <c r="DY210" s="97"/>
      <c r="DZ210" s="97"/>
      <c r="EA210" s="97"/>
      <c r="EB210" s="97"/>
      <c r="EC210" s="97"/>
      <c r="ED210" s="97"/>
      <c r="EE210" s="97"/>
      <c r="EF210" s="97"/>
      <c r="EG210" s="97"/>
      <c r="EH210" s="97"/>
      <c r="EI210" s="97"/>
      <c r="EJ210" s="97"/>
      <c r="EK210" s="97"/>
      <c r="EL210" s="97"/>
      <c r="EM210" s="97"/>
      <c r="EN210" s="97"/>
      <c r="EO210" s="97"/>
      <c r="EP210" s="97"/>
      <c r="EQ210" s="97"/>
      <c r="ER210" s="97"/>
      <c r="ES210" s="97"/>
      <c r="ET210" s="97"/>
      <c r="EU210" s="97"/>
      <c r="EV210" s="97"/>
      <c r="EW210" s="97"/>
      <c r="EX210" s="97"/>
      <c r="EY210" s="97"/>
      <c r="EZ210" s="97"/>
      <c r="FA210" s="97"/>
      <c r="FB210" s="97"/>
      <c r="FC210" s="97"/>
      <c r="FD210" s="97"/>
      <c r="FE210" s="97"/>
      <c r="FF210" s="97"/>
      <c r="FG210" s="97"/>
      <c r="FH210" s="97"/>
      <c r="FI210" s="97"/>
      <c r="FJ210" s="97"/>
      <c r="FK210" s="97"/>
      <c r="FL210" s="97"/>
      <c r="FM210" s="97"/>
      <c r="FN210" s="97"/>
      <c r="FO210" s="97"/>
      <c r="FP210" s="97"/>
      <c r="FQ210" s="97"/>
      <c r="FR210" s="97"/>
      <c r="FS210" s="97"/>
      <c r="FT210" s="97"/>
      <c r="FU210" s="97"/>
      <c r="FV210" s="97"/>
      <c r="FW210" s="97"/>
      <c r="FX210" s="97"/>
      <c r="FY210" s="97"/>
      <c r="FZ210" s="97"/>
      <c r="GA210" s="97"/>
      <c r="GB210" s="97"/>
      <c r="GC210" s="97"/>
      <c r="GD210" s="97"/>
      <c r="GE210" s="97"/>
      <c r="GF210" s="97"/>
      <c r="GG210" s="97"/>
      <c r="GH210" s="97"/>
      <c r="GI210" s="97"/>
      <c r="GJ210" s="97"/>
      <c r="GK210" s="97"/>
      <c r="GL210" s="97"/>
      <c r="GM210" s="97"/>
      <c r="GN210" s="97"/>
      <c r="GO210" s="97"/>
    </row>
    <row r="211" spans="1:197" s="96" customFormat="1" x14ac:dyDescent="0.25">
      <c r="A211" s="178"/>
      <c r="B211" s="178"/>
      <c r="C211" s="178"/>
      <c r="D211" s="178"/>
      <c r="E211" s="197"/>
      <c r="F211" s="178"/>
      <c r="H211" s="97"/>
      <c r="I211" s="97"/>
      <c r="J211" s="97"/>
      <c r="K211" s="97"/>
      <c r="L211" s="97"/>
      <c r="M211" s="97"/>
      <c r="N211" s="97"/>
      <c r="O211" s="97"/>
      <c r="P211" s="97"/>
      <c r="Q211" s="97"/>
      <c r="R211" s="97"/>
      <c r="S211" s="97"/>
      <c r="T211" s="97"/>
      <c r="U211" s="97"/>
      <c r="V211" s="97"/>
      <c r="W211" s="97"/>
      <c r="X211" s="97"/>
      <c r="Y211" s="97"/>
      <c r="Z211" s="97"/>
      <c r="AA211" s="97"/>
      <c r="AB211" s="97"/>
      <c r="AC211" s="97"/>
      <c r="AD211" s="97"/>
      <c r="AE211" s="97"/>
      <c r="AF211" s="97"/>
      <c r="AG211" s="97"/>
      <c r="AH211" s="97"/>
      <c r="AI211" s="97"/>
      <c r="AJ211" s="97"/>
      <c r="AK211" s="97"/>
      <c r="AL211" s="97"/>
      <c r="AM211" s="97"/>
      <c r="AN211" s="97"/>
      <c r="AO211" s="97"/>
      <c r="AP211" s="97"/>
      <c r="AQ211" s="97"/>
      <c r="AR211" s="97"/>
      <c r="AS211" s="97"/>
      <c r="AT211" s="97"/>
      <c r="AU211" s="97"/>
      <c r="AV211" s="97"/>
      <c r="AW211" s="97"/>
      <c r="AX211" s="97"/>
      <c r="AY211" s="97"/>
      <c r="AZ211" s="97"/>
      <c r="BA211" s="97"/>
      <c r="BB211" s="97"/>
      <c r="BC211" s="97"/>
      <c r="BD211" s="97"/>
      <c r="BE211" s="97"/>
      <c r="BF211" s="97"/>
      <c r="BG211" s="97"/>
      <c r="BH211" s="97"/>
      <c r="BI211" s="97"/>
      <c r="BJ211" s="97"/>
      <c r="BK211" s="97"/>
      <c r="BL211" s="97"/>
      <c r="BM211" s="97"/>
      <c r="BN211" s="97"/>
      <c r="BO211" s="97"/>
      <c r="BP211" s="97"/>
      <c r="BQ211" s="97"/>
      <c r="BR211" s="97"/>
      <c r="BS211" s="97"/>
      <c r="BT211" s="97"/>
      <c r="BU211" s="97"/>
      <c r="BV211" s="97"/>
      <c r="BW211" s="97"/>
      <c r="BX211" s="97"/>
      <c r="BY211" s="97"/>
      <c r="BZ211" s="97"/>
      <c r="CA211" s="97"/>
      <c r="CB211" s="97"/>
      <c r="CC211" s="97"/>
      <c r="CD211" s="97"/>
      <c r="CE211" s="97"/>
      <c r="CF211" s="97"/>
      <c r="CG211" s="97"/>
      <c r="CH211" s="97"/>
      <c r="CI211" s="97"/>
      <c r="CJ211" s="97"/>
      <c r="CK211" s="97"/>
      <c r="CL211" s="97"/>
      <c r="CM211" s="97"/>
      <c r="CN211" s="97"/>
      <c r="CO211" s="97"/>
      <c r="CP211" s="97"/>
      <c r="CQ211" s="97"/>
      <c r="CR211" s="97"/>
      <c r="CS211" s="97"/>
      <c r="CT211" s="97"/>
      <c r="CU211" s="97"/>
      <c r="CV211" s="97"/>
      <c r="CW211" s="97"/>
      <c r="CX211" s="97"/>
      <c r="CY211" s="97"/>
      <c r="CZ211" s="97"/>
      <c r="DA211" s="97"/>
      <c r="DB211" s="97"/>
      <c r="DC211" s="97"/>
      <c r="DD211" s="97"/>
      <c r="DE211" s="97"/>
      <c r="DF211" s="97"/>
      <c r="DG211" s="97"/>
      <c r="DH211" s="97"/>
      <c r="DI211" s="97"/>
      <c r="DJ211" s="97"/>
      <c r="DK211" s="97"/>
      <c r="DL211" s="97"/>
      <c r="DM211" s="97"/>
      <c r="DN211" s="97"/>
      <c r="DO211" s="97"/>
      <c r="DP211" s="97"/>
      <c r="DQ211" s="97"/>
      <c r="DR211" s="97"/>
      <c r="DS211" s="97"/>
      <c r="DT211" s="97"/>
      <c r="DU211" s="97"/>
      <c r="DV211" s="97"/>
      <c r="DW211" s="97"/>
      <c r="DX211" s="97"/>
      <c r="DY211" s="97"/>
      <c r="DZ211" s="97"/>
      <c r="EA211" s="97"/>
      <c r="EB211" s="97"/>
      <c r="EC211" s="97"/>
      <c r="ED211" s="97"/>
      <c r="EE211" s="97"/>
      <c r="EF211" s="97"/>
      <c r="EG211" s="97"/>
      <c r="EH211" s="97"/>
      <c r="EI211" s="97"/>
      <c r="EJ211" s="97"/>
      <c r="EK211" s="97"/>
      <c r="EL211" s="97"/>
      <c r="EM211" s="97"/>
      <c r="EN211" s="97"/>
      <c r="EO211" s="97"/>
      <c r="EP211" s="97"/>
      <c r="EQ211" s="97"/>
      <c r="ER211" s="97"/>
      <c r="ES211" s="97"/>
      <c r="ET211" s="97"/>
      <c r="EU211" s="97"/>
      <c r="EV211" s="97"/>
      <c r="EW211" s="97"/>
      <c r="EX211" s="97"/>
      <c r="EY211" s="97"/>
      <c r="EZ211" s="97"/>
      <c r="FA211" s="97"/>
      <c r="FB211" s="97"/>
      <c r="FC211" s="97"/>
      <c r="FD211" s="97"/>
      <c r="FE211" s="97"/>
      <c r="FF211" s="97"/>
      <c r="FG211" s="97"/>
      <c r="FH211" s="97"/>
      <c r="FI211" s="97"/>
      <c r="FJ211" s="97"/>
      <c r="FK211" s="97"/>
      <c r="FL211" s="97"/>
      <c r="FM211" s="97"/>
      <c r="FN211" s="97"/>
      <c r="FO211" s="97"/>
      <c r="FP211" s="97"/>
      <c r="FQ211" s="97"/>
      <c r="FR211" s="97"/>
      <c r="FS211" s="97"/>
      <c r="FT211" s="97"/>
      <c r="FU211" s="97"/>
      <c r="FV211" s="97"/>
      <c r="FW211" s="97"/>
      <c r="FX211" s="97"/>
      <c r="FY211" s="97"/>
      <c r="FZ211" s="97"/>
      <c r="GA211" s="97"/>
      <c r="GB211" s="97"/>
      <c r="GC211" s="97"/>
      <c r="GD211" s="97"/>
      <c r="GE211" s="97"/>
      <c r="GF211" s="97"/>
      <c r="GG211" s="97"/>
      <c r="GH211" s="97"/>
      <c r="GI211" s="97"/>
      <c r="GJ211" s="97"/>
      <c r="GK211" s="97"/>
      <c r="GL211" s="97"/>
      <c r="GM211" s="97"/>
      <c r="GN211" s="97"/>
      <c r="GO211" s="97"/>
    </row>
    <row r="212" spans="1:197" s="96" customFormat="1" x14ac:dyDescent="0.25">
      <c r="A212" s="178"/>
      <c r="B212" s="178"/>
      <c r="C212" s="178"/>
      <c r="D212" s="178"/>
      <c r="E212" s="197"/>
      <c r="F212" s="178"/>
      <c r="H212" s="97"/>
      <c r="I212" s="97"/>
      <c r="J212" s="97"/>
      <c r="K212" s="97"/>
      <c r="L212" s="97"/>
      <c r="M212" s="97"/>
      <c r="N212" s="97"/>
      <c r="O212" s="97"/>
      <c r="P212" s="97"/>
      <c r="Q212" s="97"/>
      <c r="R212" s="97"/>
      <c r="S212" s="97"/>
      <c r="T212" s="97"/>
      <c r="U212" s="97"/>
      <c r="V212" s="97"/>
      <c r="W212" s="97"/>
      <c r="X212" s="97"/>
      <c r="Y212" s="97"/>
      <c r="Z212" s="97"/>
      <c r="AA212" s="97"/>
      <c r="AB212" s="97"/>
      <c r="AC212" s="97"/>
      <c r="AD212" s="97"/>
      <c r="AE212" s="97"/>
      <c r="AF212" s="97"/>
      <c r="AG212" s="97"/>
      <c r="AH212" s="97"/>
      <c r="AI212" s="97"/>
      <c r="AJ212" s="97"/>
      <c r="AK212" s="97"/>
      <c r="AL212" s="97"/>
      <c r="AM212" s="97"/>
      <c r="AN212" s="97"/>
      <c r="AO212" s="97"/>
      <c r="AP212" s="97"/>
      <c r="AQ212" s="97"/>
      <c r="AR212" s="97"/>
      <c r="AS212" s="97"/>
      <c r="AT212" s="97"/>
      <c r="AU212" s="97"/>
      <c r="AV212" s="97"/>
      <c r="AW212" s="97"/>
      <c r="AX212" s="97"/>
      <c r="AY212" s="97"/>
      <c r="AZ212" s="97"/>
      <c r="BA212" s="97"/>
      <c r="BB212" s="97"/>
      <c r="BC212" s="97"/>
      <c r="BD212" s="97"/>
      <c r="BE212" s="97"/>
      <c r="BF212" s="97"/>
      <c r="BG212" s="97"/>
      <c r="BH212" s="97"/>
      <c r="BI212" s="97"/>
      <c r="BJ212" s="97"/>
      <c r="BK212" s="97"/>
      <c r="BL212" s="97"/>
      <c r="BM212" s="97"/>
      <c r="BN212" s="97"/>
      <c r="BO212" s="97"/>
      <c r="BP212" s="97"/>
      <c r="BQ212" s="97"/>
      <c r="BR212" s="97"/>
      <c r="BS212" s="97"/>
      <c r="BT212" s="97"/>
      <c r="BU212" s="97"/>
      <c r="BV212" s="97"/>
      <c r="BW212" s="97"/>
      <c r="BX212" s="97"/>
      <c r="BY212" s="97"/>
      <c r="BZ212" s="97"/>
      <c r="CA212" s="97"/>
      <c r="CB212" s="97"/>
      <c r="CC212" s="97"/>
      <c r="CD212" s="97"/>
      <c r="CE212" s="97"/>
      <c r="CF212" s="97"/>
      <c r="CG212" s="97"/>
      <c r="CH212" s="97"/>
      <c r="CI212" s="97"/>
      <c r="CJ212" s="97"/>
      <c r="CK212" s="97"/>
      <c r="CL212" s="97"/>
      <c r="CM212" s="97"/>
      <c r="CN212" s="97"/>
      <c r="CO212" s="97"/>
      <c r="CP212" s="97"/>
      <c r="CQ212" s="97"/>
      <c r="CR212" s="97"/>
      <c r="CS212" s="97"/>
      <c r="CT212" s="97"/>
      <c r="CU212" s="97"/>
      <c r="CV212" s="97"/>
      <c r="CW212" s="97"/>
      <c r="CX212" s="97"/>
      <c r="CY212" s="97"/>
      <c r="CZ212" s="97"/>
      <c r="DA212" s="97"/>
      <c r="DB212" s="97"/>
      <c r="DC212" s="97"/>
      <c r="DD212" s="97"/>
      <c r="DE212" s="97"/>
      <c r="DF212" s="97"/>
      <c r="DG212" s="97"/>
      <c r="DH212" s="97"/>
      <c r="DI212" s="97"/>
      <c r="DJ212" s="97"/>
      <c r="DK212" s="97"/>
      <c r="DL212" s="97"/>
      <c r="DM212" s="97"/>
      <c r="DN212" s="97"/>
      <c r="DO212" s="97"/>
      <c r="DP212" s="97"/>
      <c r="DQ212" s="97"/>
      <c r="DR212" s="97"/>
      <c r="DS212" s="97"/>
      <c r="DT212" s="97"/>
      <c r="DU212" s="97"/>
      <c r="DV212" s="97"/>
      <c r="DW212" s="97"/>
      <c r="DX212" s="97"/>
      <c r="DY212" s="97"/>
      <c r="DZ212" s="97"/>
      <c r="EA212" s="97"/>
      <c r="EB212" s="97"/>
      <c r="EC212" s="97"/>
      <c r="ED212" s="97"/>
      <c r="EE212" s="97"/>
      <c r="EF212" s="97"/>
      <c r="EG212" s="97"/>
      <c r="EH212" s="97"/>
      <c r="EI212" s="97"/>
      <c r="EJ212" s="97"/>
      <c r="EK212" s="97"/>
      <c r="EL212" s="97"/>
      <c r="EM212" s="97"/>
      <c r="EN212" s="97"/>
      <c r="EO212" s="97"/>
      <c r="EP212" s="97"/>
      <c r="EQ212" s="97"/>
      <c r="ER212" s="97"/>
      <c r="ES212" s="97"/>
      <c r="ET212" s="97"/>
      <c r="EU212" s="97"/>
      <c r="EV212" s="97"/>
      <c r="EW212" s="97"/>
      <c r="EX212" s="97"/>
      <c r="EY212" s="97"/>
      <c r="EZ212" s="97"/>
      <c r="FA212" s="97"/>
      <c r="FB212" s="97"/>
      <c r="FC212" s="97"/>
      <c r="FD212" s="97"/>
      <c r="FE212" s="97"/>
      <c r="FF212" s="97"/>
      <c r="FG212" s="97"/>
      <c r="FH212" s="97"/>
      <c r="FI212" s="97"/>
      <c r="FJ212" s="97"/>
      <c r="FK212" s="97"/>
      <c r="FL212" s="97"/>
      <c r="FM212" s="97"/>
      <c r="FN212" s="97"/>
      <c r="FO212" s="97"/>
      <c r="FP212" s="97"/>
      <c r="FQ212" s="97"/>
      <c r="FR212" s="97"/>
      <c r="FS212" s="97"/>
      <c r="FT212" s="97"/>
      <c r="FU212" s="97"/>
      <c r="FV212" s="97"/>
      <c r="FW212" s="97"/>
      <c r="FX212" s="97"/>
      <c r="FY212" s="97"/>
      <c r="FZ212" s="97"/>
      <c r="GA212" s="97"/>
      <c r="GB212" s="97"/>
      <c r="GC212" s="97"/>
      <c r="GD212" s="97"/>
      <c r="GE212" s="97"/>
      <c r="GF212" s="97"/>
      <c r="GG212" s="97"/>
      <c r="GH212" s="97"/>
      <c r="GI212" s="97"/>
      <c r="GJ212" s="97"/>
      <c r="GK212" s="97"/>
      <c r="GL212" s="97"/>
      <c r="GM212" s="97"/>
      <c r="GN212" s="97"/>
      <c r="GO212" s="97"/>
    </row>
    <row r="213" spans="1:197" s="96" customFormat="1" x14ac:dyDescent="0.25">
      <c r="A213" s="178"/>
      <c r="B213" s="178"/>
      <c r="C213" s="178"/>
      <c r="D213" s="178"/>
      <c r="E213" s="197"/>
      <c r="F213" s="178"/>
      <c r="H213" s="97"/>
      <c r="I213" s="97"/>
      <c r="J213" s="97"/>
      <c r="K213" s="97"/>
      <c r="L213" s="97"/>
      <c r="M213" s="97"/>
      <c r="N213" s="97"/>
      <c r="O213" s="97"/>
      <c r="P213" s="97"/>
      <c r="Q213" s="97"/>
      <c r="R213" s="97"/>
      <c r="S213" s="97"/>
      <c r="T213" s="97"/>
      <c r="U213" s="97"/>
      <c r="V213" s="97"/>
      <c r="W213" s="97"/>
      <c r="X213" s="97"/>
      <c r="Y213" s="97"/>
      <c r="Z213" s="97"/>
      <c r="AA213" s="97"/>
      <c r="AB213" s="97"/>
      <c r="AC213" s="97"/>
      <c r="AD213" s="97"/>
      <c r="AE213" s="97"/>
      <c r="AF213" s="97"/>
      <c r="AG213" s="97"/>
      <c r="AH213" s="97"/>
      <c r="AI213" s="97"/>
      <c r="AJ213" s="97"/>
      <c r="AK213" s="97"/>
      <c r="AL213" s="97"/>
      <c r="AM213" s="97"/>
      <c r="AN213" s="97"/>
      <c r="AO213" s="97"/>
      <c r="AP213" s="97"/>
      <c r="AQ213" s="97"/>
      <c r="AR213" s="97"/>
      <c r="AS213" s="97"/>
      <c r="AT213" s="97"/>
      <c r="AU213" s="97"/>
      <c r="AV213" s="97"/>
      <c r="AW213" s="97"/>
      <c r="AX213" s="97"/>
      <c r="AY213" s="97"/>
      <c r="AZ213" s="97"/>
      <c r="BA213" s="97"/>
      <c r="BB213" s="97"/>
      <c r="BC213" s="97"/>
      <c r="BD213" s="97"/>
      <c r="BE213" s="97"/>
      <c r="BF213" s="97"/>
      <c r="BG213" s="97"/>
      <c r="BH213" s="97"/>
      <c r="BI213" s="97"/>
      <c r="BJ213" s="97"/>
      <c r="BK213" s="97"/>
      <c r="BL213" s="97"/>
      <c r="BM213" s="97"/>
      <c r="BN213" s="97"/>
      <c r="BO213" s="97"/>
      <c r="BP213" s="97"/>
      <c r="BQ213" s="97"/>
      <c r="BR213" s="97"/>
      <c r="BS213" s="97"/>
      <c r="BT213" s="97"/>
      <c r="BU213" s="97"/>
      <c r="BV213" s="97"/>
      <c r="BW213" s="97"/>
      <c r="BX213" s="97"/>
      <c r="BY213" s="97"/>
      <c r="BZ213" s="97"/>
      <c r="CA213" s="97"/>
      <c r="CB213" s="97"/>
      <c r="CC213" s="97"/>
      <c r="CD213" s="97"/>
      <c r="CE213" s="97"/>
      <c r="CF213" s="97"/>
      <c r="CG213" s="97"/>
      <c r="CH213" s="97"/>
      <c r="CI213" s="97"/>
      <c r="CJ213" s="97"/>
      <c r="CK213" s="97"/>
      <c r="CL213" s="97"/>
      <c r="CM213" s="97"/>
      <c r="CN213" s="97"/>
      <c r="CO213" s="97"/>
      <c r="CP213" s="97"/>
      <c r="CQ213" s="97"/>
      <c r="CR213" s="97"/>
      <c r="CS213" s="97"/>
      <c r="CT213" s="97"/>
      <c r="CU213" s="97"/>
      <c r="CV213" s="97"/>
      <c r="CW213" s="97"/>
      <c r="CX213" s="97"/>
      <c r="CY213" s="97"/>
      <c r="CZ213" s="97"/>
      <c r="DA213" s="97"/>
      <c r="DB213" s="97"/>
      <c r="DC213" s="97"/>
      <c r="DD213" s="97"/>
      <c r="DE213" s="97"/>
      <c r="DF213" s="97"/>
      <c r="DG213" s="97"/>
      <c r="DH213" s="97"/>
      <c r="DI213" s="97"/>
      <c r="DJ213" s="97"/>
      <c r="DK213" s="97"/>
      <c r="DL213" s="97"/>
      <c r="DM213" s="97"/>
      <c r="DN213" s="97"/>
      <c r="DO213" s="97"/>
      <c r="DP213" s="97"/>
      <c r="DQ213" s="97"/>
      <c r="DR213" s="97"/>
      <c r="DS213" s="97"/>
      <c r="DT213" s="97"/>
      <c r="DU213" s="97"/>
      <c r="DV213" s="97"/>
      <c r="DW213" s="97"/>
      <c r="DX213" s="97"/>
      <c r="DY213" s="97"/>
      <c r="DZ213" s="97"/>
      <c r="EA213" s="97"/>
      <c r="EB213" s="97"/>
      <c r="EC213" s="97"/>
      <c r="ED213" s="97"/>
      <c r="EE213" s="97"/>
      <c r="EF213" s="97"/>
      <c r="EG213" s="97"/>
      <c r="EH213" s="97"/>
      <c r="EI213" s="97"/>
      <c r="EJ213" s="97"/>
      <c r="EK213" s="97"/>
      <c r="EL213" s="97"/>
      <c r="EM213" s="97"/>
      <c r="EN213" s="97"/>
      <c r="EO213" s="97"/>
      <c r="EP213" s="97"/>
      <c r="EQ213" s="97"/>
      <c r="ER213" s="97"/>
      <c r="ES213" s="97"/>
      <c r="ET213" s="97"/>
      <c r="EU213" s="97"/>
      <c r="EV213" s="97"/>
      <c r="EW213" s="97"/>
      <c r="EX213" s="97"/>
      <c r="EY213" s="97"/>
      <c r="EZ213" s="97"/>
      <c r="FA213" s="97"/>
      <c r="FB213" s="97"/>
      <c r="FC213" s="97"/>
      <c r="FD213" s="97"/>
      <c r="FE213" s="97"/>
      <c r="FF213" s="97"/>
      <c r="FG213" s="97"/>
      <c r="FH213" s="97"/>
      <c r="FI213" s="97"/>
      <c r="FJ213" s="97"/>
      <c r="FK213" s="97"/>
      <c r="FL213" s="97"/>
      <c r="FM213" s="97"/>
      <c r="FN213" s="97"/>
      <c r="FO213" s="97"/>
      <c r="FP213" s="97"/>
      <c r="FQ213" s="97"/>
      <c r="FR213" s="97"/>
      <c r="FS213" s="97"/>
      <c r="FT213" s="97"/>
      <c r="FU213" s="97"/>
      <c r="FV213" s="97"/>
      <c r="FW213" s="97"/>
      <c r="FX213" s="97"/>
      <c r="FY213" s="97"/>
      <c r="FZ213" s="97"/>
      <c r="GA213" s="97"/>
      <c r="GB213" s="97"/>
      <c r="GC213" s="97"/>
      <c r="GD213" s="97"/>
      <c r="GE213" s="97"/>
      <c r="GF213" s="97"/>
      <c r="GG213" s="97"/>
      <c r="GH213" s="97"/>
      <c r="GI213" s="97"/>
      <c r="GJ213" s="97"/>
      <c r="GK213" s="97"/>
      <c r="GL213" s="97"/>
      <c r="GM213" s="97"/>
      <c r="GN213" s="97"/>
      <c r="GO213" s="97"/>
    </row>
    <row r="214" spans="1:197" s="96" customFormat="1" x14ac:dyDescent="0.25">
      <c r="A214" s="178"/>
      <c r="B214" s="178"/>
      <c r="C214" s="178"/>
      <c r="D214" s="178"/>
      <c r="E214" s="197"/>
      <c r="F214" s="178"/>
      <c r="H214" s="97"/>
      <c r="I214" s="97"/>
      <c r="J214" s="97"/>
      <c r="K214" s="97"/>
      <c r="L214" s="97"/>
      <c r="M214" s="97"/>
      <c r="N214" s="97"/>
      <c r="O214" s="97"/>
      <c r="P214" s="97"/>
      <c r="Q214" s="97"/>
      <c r="R214" s="97"/>
      <c r="S214" s="97"/>
      <c r="T214" s="97"/>
      <c r="U214" s="97"/>
      <c r="V214" s="97"/>
      <c r="W214" s="97"/>
      <c r="X214" s="97"/>
      <c r="Y214" s="97"/>
      <c r="Z214" s="97"/>
      <c r="AA214" s="97"/>
      <c r="AB214" s="97"/>
      <c r="AC214" s="97"/>
      <c r="AD214" s="97"/>
      <c r="AE214" s="97"/>
      <c r="AF214" s="97"/>
      <c r="AG214" s="97"/>
      <c r="AH214" s="97"/>
      <c r="AI214" s="97"/>
      <c r="AJ214" s="97"/>
      <c r="AK214" s="97"/>
      <c r="AL214" s="97"/>
      <c r="AM214" s="97"/>
      <c r="AN214" s="97"/>
      <c r="AO214" s="97"/>
      <c r="AP214" s="97"/>
      <c r="AQ214" s="97"/>
      <c r="AR214" s="97"/>
      <c r="AS214" s="97"/>
      <c r="AT214" s="97"/>
      <c r="AU214" s="97"/>
      <c r="AV214" s="97"/>
      <c r="AW214" s="97"/>
      <c r="AX214" s="97"/>
      <c r="AY214" s="97"/>
      <c r="AZ214" s="97"/>
      <c r="BA214" s="97"/>
      <c r="BB214" s="97"/>
      <c r="BC214" s="97"/>
      <c r="BD214" s="97"/>
      <c r="BE214" s="97"/>
      <c r="BF214" s="97"/>
      <c r="BG214" s="97"/>
      <c r="BH214" s="97"/>
      <c r="BI214" s="97"/>
      <c r="BJ214" s="97"/>
      <c r="BK214" s="97"/>
      <c r="BL214" s="97"/>
      <c r="BM214" s="97"/>
      <c r="BN214" s="97"/>
      <c r="BO214" s="97"/>
      <c r="BP214" s="97"/>
      <c r="BQ214" s="97"/>
      <c r="BR214" s="97"/>
      <c r="BS214" s="97"/>
      <c r="BT214" s="97"/>
      <c r="BU214" s="97"/>
      <c r="BV214" s="97"/>
      <c r="BW214" s="97"/>
      <c r="BX214" s="97"/>
      <c r="BY214" s="97"/>
      <c r="BZ214" s="97"/>
      <c r="CA214" s="97"/>
      <c r="CB214" s="97"/>
      <c r="CC214" s="97"/>
      <c r="CD214" s="97"/>
      <c r="CE214" s="97"/>
      <c r="CF214" s="97"/>
      <c r="CG214" s="97"/>
      <c r="CH214" s="97"/>
      <c r="CI214" s="97"/>
      <c r="CJ214" s="97"/>
      <c r="CK214" s="97"/>
      <c r="CL214" s="97"/>
      <c r="CM214" s="97"/>
      <c r="CN214" s="97"/>
      <c r="CO214" s="97"/>
      <c r="CP214" s="97"/>
      <c r="CQ214" s="97"/>
      <c r="CR214" s="97"/>
      <c r="CS214" s="97"/>
      <c r="CT214" s="97"/>
      <c r="CU214" s="97"/>
      <c r="CV214" s="97"/>
      <c r="CW214" s="97"/>
      <c r="CX214" s="97"/>
      <c r="CY214" s="97"/>
      <c r="CZ214" s="97"/>
      <c r="DA214" s="97"/>
      <c r="DB214" s="97"/>
      <c r="DC214" s="97"/>
      <c r="DD214" s="97"/>
      <c r="DE214" s="97"/>
      <c r="DF214" s="97"/>
      <c r="DG214" s="97"/>
      <c r="DH214" s="97"/>
      <c r="DI214" s="97"/>
      <c r="DJ214" s="97"/>
      <c r="DK214" s="97"/>
      <c r="DL214" s="97"/>
      <c r="DM214" s="97"/>
      <c r="DN214" s="97"/>
      <c r="DO214" s="97"/>
      <c r="DP214" s="97"/>
      <c r="DQ214" s="97"/>
      <c r="DR214" s="97"/>
      <c r="DS214" s="97"/>
      <c r="DT214" s="97"/>
      <c r="DU214" s="97"/>
      <c r="DV214" s="97"/>
      <c r="DW214" s="97"/>
      <c r="DX214" s="97"/>
      <c r="DY214" s="97"/>
      <c r="DZ214" s="97"/>
      <c r="EA214" s="97"/>
      <c r="EB214" s="97"/>
      <c r="EC214" s="97"/>
      <c r="ED214" s="97"/>
      <c r="EE214" s="97"/>
      <c r="EF214" s="97"/>
      <c r="EG214" s="97"/>
      <c r="EH214" s="97"/>
      <c r="EI214" s="97"/>
      <c r="EJ214" s="97"/>
      <c r="EK214" s="97"/>
      <c r="EL214" s="97"/>
      <c r="EM214" s="97"/>
      <c r="EN214" s="97"/>
      <c r="EO214" s="97"/>
      <c r="EP214" s="97"/>
      <c r="EQ214" s="97"/>
      <c r="ER214" s="97"/>
      <c r="ES214" s="97"/>
      <c r="ET214" s="97"/>
      <c r="EU214" s="97"/>
      <c r="EV214" s="97"/>
      <c r="EW214" s="97"/>
      <c r="EX214" s="97"/>
      <c r="EY214" s="97"/>
      <c r="EZ214" s="97"/>
      <c r="FA214" s="97"/>
      <c r="FB214" s="97"/>
      <c r="FC214" s="97"/>
      <c r="FD214" s="97"/>
      <c r="FE214" s="97"/>
      <c r="FF214" s="97"/>
      <c r="FG214" s="97"/>
      <c r="FH214" s="97"/>
      <c r="FI214" s="97"/>
      <c r="FJ214" s="97"/>
      <c r="FK214" s="97"/>
      <c r="FL214" s="97"/>
      <c r="FM214" s="97"/>
      <c r="FN214" s="97"/>
      <c r="FO214" s="97"/>
      <c r="FP214" s="97"/>
      <c r="FQ214" s="97"/>
      <c r="FR214" s="97"/>
      <c r="FS214" s="97"/>
      <c r="FT214" s="97"/>
      <c r="FU214" s="97"/>
      <c r="FV214" s="97"/>
      <c r="FW214" s="97"/>
      <c r="FX214" s="97"/>
      <c r="FY214" s="97"/>
      <c r="FZ214" s="97"/>
      <c r="GA214" s="97"/>
      <c r="GB214" s="97"/>
      <c r="GC214" s="97"/>
      <c r="GD214" s="97"/>
      <c r="GE214" s="97"/>
      <c r="GF214" s="97"/>
      <c r="GG214" s="97"/>
      <c r="GH214" s="97"/>
      <c r="GI214" s="97"/>
      <c r="GJ214" s="97"/>
      <c r="GK214" s="97"/>
      <c r="GL214" s="97"/>
      <c r="GM214" s="97"/>
      <c r="GN214" s="97"/>
      <c r="GO214" s="97"/>
    </row>
    <row r="215" spans="1:197" s="96" customFormat="1" x14ac:dyDescent="0.25">
      <c r="A215" s="178"/>
      <c r="B215" s="178"/>
      <c r="C215" s="178"/>
      <c r="D215" s="178"/>
      <c r="E215" s="197"/>
      <c r="F215" s="178"/>
      <c r="H215" s="97"/>
      <c r="I215" s="97"/>
      <c r="J215" s="97"/>
      <c r="K215" s="97"/>
      <c r="L215" s="97"/>
      <c r="M215" s="97"/>
      <c r="N215" s="97"/>
      <c r="O215" s="97"/>
      <c r="P215" s="97"/>
      <c r="Q215" s="97"/>
      <c r="R215" s="97"/>
      <c r="S215" s="97"/>
      <c r="T215" s="97"/>
      <c r="U215" s="97"/>
      <c r="V215" s="97"/>
      <c r="W215" s="97"/>
      <c r="X215" s="97"/>
      <c r="Y215" s="97"/>
      <c r="Z215" s="97"/>
      <c r="AA215" s="97"/>
      <c r="AB215" s="97"/>
      <c r="AC215" s="97"/>
      <c r="AD215" s="97"/>
      <c r="AE215" s="97"/>
      <c r="AF215" s="97"/>
      <c r="AG215" s="97"/>
      <c r="AH215" s="97"/>
      <c r="AI215" s="97"/>
      <c r="AJ215" s="97"/>
      <c r="AK215" s="97"/>
      <c r="AL215" s="97"/>
      <c r="AM215" s="97"/>
      <c r="AN215" s="97"/>
      <c r="AO215" s="97"/>
      <c r="AP215" s="97"/>
      <c r="AQ215" s="97"/>
      <c r="AR215" s="97"/>
      <c r="AS215" s="97"/>
      <c r="AT215" s="97"/>
      <c r="AU215" s="97"/>
      <c r="AV215" s="97"/>
      <c r="AW215" s="97"/>
      <c r="AX215" s="97"/>
      <c r="AY215" s="97"/>
      <c r="AZ215" s="97"/>
      <c r="BA215" s="97"/>
      <c r="BB215" s="97"/>
      <c r="BC215" s="97"/>
      <c r="BD215" s="97"/>
      <c r="BE215" s="97"/>
      <c r="BF215" s="97"/>
      <c r="BG215" s="97"/>
      <c r="BH215" s="97"/>
      <c r="BI215" s="97"/>
      <c r="BJ215" s="97"/>
      <c r="BK215" s="97"/>
      <c r="BL215" s="97"/>
      <c r="BM215" s="97"/>
      <c r="BN215" s="97"/>
      <c r="BO215" s="97"/>
      <c r="BP215" s="97"/>
      <c r="BQ215" s="97"/>
      <c r="BR215" s="97"/>
      <c r="BS215" s="97"/>
      <c r="BT215" s="97"/>
      <c r="BU215" s="97"/>
      <c r="BV215" s="97"/>
      <c r="BW215" s="97"/>
      <c r="BX215" s="97"/>
      <c r="BY215" s="97"/>
      <c r="BZ215" s="97"/>
      <c r="CA215" s="97"/>
      <c r="CB215" s="97"/>
      <c r="CC215" s="97"/>
      <c r="CD215" s="97"/>
      <c r="CE215" s="97"/>
      <c r="CF215" s="97"/>
      <c r="CG215" s="97"/>
      <c r="CH215" s="97"/>
      <c r="CI215" s="97"/>
      <c r="CJ215" s="97"/>
      <c r="CK215" s="97"/>
      <c r="CL215" s="97"/>
      <c r="CM215" s="97"/>
      <c r="CN215" s="97"/>
      <c r="CO215" s="97"/>
      <c r="CP215" s="97"/>
      <c r="CQ215" s="97"/>
      <c r="CR215" s="97"/>
      <c r="CS215" s="97"/>
      <c r="CT215" s="97"/>
      <c r="CU215" s="97"/>
      <c r="CV215" s="97"/>
      <c r="CW215" s="97"/>
      <c r="CX215" s="97"/>
      <c r="CY215" s="97"/>
      <c r="CZ215" s="97"/>
      <c r="DA215" s="97"/>
      <c r="DB215" s="97"/>
      <c r="DC215" s="97"/>
      <c r="DD215" s="97"/>
      <c r="DE215" s="97"/>
      <c r="DF215" s="97"/>
      <c r="DG215" s="97"/>
      <c r="DH215" s="97"/>
      <c r="DI215" s="97"/>
      <c r="DJ215" s="97"/>
      <c r="DK215" s="97"/>
      <c r="DL215" s="97"/>
      <c r="DM215" s="97"/>
      <c r="DN215" s="97"/>
      <c r="DO215" s="97"/>
      <c r="DP215" s="97"/>
      <c r="DQ215" s="97"/>
      <c r="DR215" s="97"/>
      <c r="DS215" s="97"/>
      <c r="DT215" s="97"/>
      <c r="DU215" s="97"/>
      <c r="DV215" s="97"/>
      <c r="DW215" s="97"/>
      <c r="DX215" s="97"/>
      <c r="DY215" s="97"/>
      <c r="DZ215" s="97"/>
      <c r="EA215" s="97"/>
      <c r="EB215" s="97"/>
      <c r="EC215" s="97"/>
      <c r="ED215" s="97"/>
      <c r="EE215" s="97"/>
      <c r="EF215" s="97"/>
      <c r="EG215" s="97"/>
      <c r="EH215" s="97"/>
      <c r="EI215" s="97"/>
      <c r="EJ215" s="97"/>
      <c r="EK215" s="97"/>
      <c r="EL215" s="97"/>
      <c r="EM215" s="97"/>
      <c r="EN215" s="97"/>
      <c r="EO215" s="97"/>
      <c r="EP215" s="97"/>
      <c r="EQ215" s="97"/>
      <c r="ER215" s="97"/>
      <c r="ES215" s="97"/>
      <c r="ET215" s="97"/>
      <c r="EU215" s="97"/>
      <c r="EV215" s="97"/>
      <c r="EW215" s="97"/>
      <c r="EX215" s="97"/>
      <c r="EY215" s="97"/>
      <c r="EZ215" s="97"/>
      <c r="FA215" s="97"/>
      <c r="FB215" s="97"/>
      <c r="FC215" s="97"/>
      <c r="FD215" s="97"/>
      <c r="FE215" s="97"/>
      <c r="FF215" s="97"/>
      <c r="FG215" s="97"/>
      <c r="FH215" s="97"/>
      <c r="FI215" s="97"/>
      <c r="FJ215" s="97"/>
      <c r="FK215" s="97"/>
      <c r="FL215" s="97"/>
      <c r="FM215" s="97"/>
      <c r="FN215" s="97"/>
      <c r="FO215" s="97"/>
      <c r="FP215" s="97"/>
      <c r="FQ215" s="97"/>
      <c r="FR215" s="97"/>
      <c r="FS215" s="97"/>
      <c r="FT215" s="97"/>
      <c r="FU215" s="97"/>
      <c r="FV215" s="97"/>
      <c r="FW215" s="97"/>
      <c r="FX215" s="97"/>
      <c r="FY215" s="97"/>
      <c r="FZ215" s="97"/>
      <c r="GA215" s="97"/>
      <c r="GB215" s="97"/>
      <c r="GC215" s="97"/>
      <c r="GD215" s="97"/>
      <c r="GE215" s="97"/>
      <c r="GF215" s="97"/>
      <c r="GG215" s="97"/>
      <c r="GH215" s="97"/>
      <c r="GI215" s="97"/>
      <c r="GJ215" s="97"/>
      <c r="GK215" s="97"/>
      <c r="GL215" s="97"/>
      <c r="GM215" s="97"/>
      <c r="GN215" s="97"/>
      <c r="GO215" s="97"/>
    </row>
    <row r="216" spans="1:197" s="96" customFormat="1" x14ac:dyDescent="0.25">
      <c r="A216" s="178"/>
      <c r="B216" s="178"/>
      <c r="C216" s="178"/>
      <c r="D216" s="178"/>
      <c r="E216" s="197"/>
      <c r="F216" s="178"/>
      <c r="H216" s="97"/>
      <c r="I216" s="97"/>
      <c r="J216" s="97"/>
      <c r="K216" s="97"/>
      <c r="L216" s="97"/>
      <c r="M216" s="97"/>
      <c r="N216" s="97"/>
      <c r="O216" s="97"/>
      <c r="P216" s="97"/>
      <c r="Q216" s="97"/>
      <c r="R216" s="97"/>
      <c r="S216" s="97"/>
      <c r="T216" s="97"/>
      <c r="U216" s="97"/>
      <c r="V216" s="97"/>
      <c r="W216" s="97"/>
      <c r="X216" s="97"/>
      <c r="Y216" s="97"/>
      <c r="Z216" s="97"/>
      <c r="AA216" s="97"/>
      <c r="AB216" s="97"/>
      <c r="AC216" s="97"/>
      <c r="AD216" s="97"/>
      <c r="AE216" s="97"/>
      <c r="AF216" s="97"/>
      <c r="AG216" s="97"/>
      <c r="AH216" s="97"/>
      <c r="AI216" s="97"/>
      <c r="AJ216" s="97"/>
      <c r="AK216" s="97"/>
      <c r="AL216" s="97"/>
      <c r="AM216" s="97"/>
      <c r="AN216" s="97"/>
      <c r="AO216" s="97"/>
      <c r="AP216" s="97"/>
      <c r="AQ216" s="97"/>
      <c r="AR216" s="97"/>
      <c r="AS216" s="97"/>
      <c r="AT216" s="97"/>
      <c r="AU216" s="97"/>
      <c r="AV216" s="97"/>
      <c r="AW216" s="97"/>
      <c r="AX216" s="97"/>
      <c r="AY216" s="97"/>
      <c r="AZ216" s="97"/>
      <c r="BA216" s="97"/>
      <c r="BB216" s="97"/>
      <c r="BC216" s="97"/>
      <c r="BD216" s="97"/>
      <c r="BE216" s="97"/>
      <c r="BF216" s="97"/>
      <c r="BG216" s="97"/>
      <c r="BH216" s="97"/>
      <c r="BI216" s="97"/>
      <c r="BJ216" s="97"/>
      <c r="BK216" s="97"/>
      <c r="BL216" s="97"/>
      <c r="BM216" s="97"/>
      <c r="BN216" s="97"/>
      <c r="BO216" s="97"/>
      <c r="BP216" s="97"/>
      <c r="BQ216" s="97"/>
      <c r="BR216" s="97"/>
      <c r="BS216" s="97"/>
      <c r="BT216" s="97"/>
      <c r="BU216" s="97"/>
      <c r="BV216" s="97"/>
      <c r="BW216" s="97"/>
      <c r="BX216" s="97"/>
      <c r="BY216" s="97"/>
      <c r="BZ216" s="97"/>
      <c r="CA216" s="97"/>
      <c r="CB216" s="97"/>
      <c r="CC216" s="97"/>
      <c r="CD216" s="97"/>
      <c r="CE216" s="97"/>
      <c r="CF216" s="97"/>
      <c r="CG216" s="97"/>
      <c r="CH216" s="97"/>
      <c r="CI216" s="97"/>
      <c r="CJ216" s="97"/>
      <c r="CK216" s="97"/>
      <c r="CL216" s="97"/>
      <c r="CM216" s="97"/>
      <c r="CN216" s="97"/>
      <c r="CO216" s="97"/>
      <c r="CP216" s="97"/>
      <c r="CQ216" s="97"/>
      <c r="CR216" s="97"/>
      <c r="CS216" s="97"/>
      <c r="CT216" s="97"/>
      <c r="CU216" s="97"/>
      <c r="CV216" s="97"/>
      <c r="CW216" s="97"/>
      <c r="CX216" s="97"/>
      <c r="CY216" s="97"/>
      <c r="CZ216" s="97"/>
      <c r="DA216" s="97"/>
      <c r="DB216" s="97"/>
      <c r="DC216" s="97"/>
      <c r="DD216" s="97"/>
      <c r="DE216" s="97"/>
      <c r="DF216" s="97"/>
      <c r="DG216" s="97"/>
      <c r="DH216" s="97"/>
      <c r="DI216" s="97"/>
      <c r="DJ216" s="97"/>
      <c r="DK216" s="97"/>
      <c r="DL216" s="97"/>
      <c r="DM216" s="97"/>
      <c r="DN216" s="97"/>
      <c r="DO216" s="97"/>
      <c r="DP216" s="97"/>
      <c r="DQ216" s="97"/>
      <c r="DR216" s="97"/>
      <c r="DS216" s="97"/>
      <c r="DT216" s="97"/>
      <c r="DU216" s="97"/>
      <c r="DV216" s="97"/>
      <c r="DW216" s="97"/>
      <c r="DX216" s="97"/>
      <c r="DY216" s="97"/>
      <c r="DZ216" s="97"/>
      <c r="EA216" s="97"/>
      <c r="EB216" s="97"/>
      <c r="EC216" s="97"/>
      <c r="ED216" s="97"/>
      <c r="EE216" s="97"/>
      <c r="EF216" s="97"/>
      <c r="EG216" s="97"/>
      <c r="EH216" s="97"/>
      <c r="EI216" s="97"/>
      <c r="EJ216" s="97"/>
      <c r="EK216" s="97"/>
      <c r="EL216" s="97"/>
      <c r="EM216" s="97"/>
      <c r="EN216" s="97"/>
      <c r="EO216" s="97"/>
      <c r="EP216" s="97"/>
      <c r="EQ216" s="97"/>
      <c r="ER216" s="97"/>
      <c r="ES216" s="97"/>
      <c r="ET216" s="97"/>
      <c r="EU216" s="97"/>
      <c r="EV216" s="97"/>
      <c r="EW216" s="97"/>
      <c r="EX216" s="97"/>
      <c r="EY216" s="97"/>
      <c r="EZ216" s="97"/>
      <c r="FA216" s="97"/>
      <c r="FB216" s="97"/>
      <c r="FC216" s="97"/>
      <c r="FD216" s="97"/>
      <c r="FE216" s="97"/>
      <c r="FF216" s="97"/>
      <c r="FG216" s="97"/>
      <c r="FH216" s="97"/>
      <c r="FI216" s="97"/>
      <c r="FJ216" s="97"/>
      <c r="FK216" s="97"/>
      <c r="FL216" s="97"/>
      <c r="FM216" s="97"/>
      <c r="FN216" s="97"/>
      <c r="FO216" s="97"/>
      <c r="FP216" s="97"/>
      <c r="FQ216" s="97"/>
      <c r="FR216" s="97"/>
      <c r="FS216" s="97"/>
      <c r="FT216" s="97"/>
      <c r="FU216" s="97"/>
      <c r="FV216" s="97"/>
      <c r="FW216" s="97"/>
      <c r="FX216" s="97"/>
      <c r="FY216" s="97"/>
      <c r="FZ216" s="97"/>
      <c r="GA216" s="97"/>
      <c r="GB216" s="97"/>
      <c r="GC216" s="97"/>
      <c r="GD216" s="97"/>
      <c r="GE216" s="97"/>
      <c r="GF216" s="97"/>
      <c r="GG216" s="97"/>
      <c r="GH216" s="97"/>
      <c r="GI216" s="97"/>
      <c r="GJ216" s="97"/>
      <c r="GK216" s="97"/>
      <c r="GL216" s="97"/>
      <c r="GM216" s="97"/>
      <c r="GN216" s="97"/>
      <c r="GO216" s="97"/>
    </row>
    <row r="217" spans="1:197" s="96" customFormat="1" x14ac:dyDescent="0.25">
      <c r="A217" s="178"/>
      <c r="B217" s="178"/>
      <c r="C217" s="178"/>
      <c r="D217" s="178"/>
      <c r="E217" s="197"/>
      <c r="F217" s="178"/>
      <c r="H217" s="97"/>
      <c r="I217" s="97"/>
      <c r="J217" s="97"/>
      <c r="K217" s="97"/>
      <c r="L217" s="97"/>
      <c r="M217" s="97"/>
      <c r="N217" s="97"/>
      <c r="O217" s="97"/>
      <c r="P217" s="97"/>
      <c r="Q217" s="97"/>
      <c r="R217" s="97"/>
      <c r="S217" s="97"/>
      <c r="T217" s="97"/>
      <c r="U217" s="97"/>
      <c r="V217" s="97"/>
      <c r="W217" s="97"/>
      <c r="X217" s="97"/>
      <c r="Y217" s="97"/>
      <c r="Z217" s="97"/>
      <c r="AA217" s="97"/>
      <c r="AB217" s="97"/>
      <c r="AC217" s="97"/>
      <c r="AD217" s="97"/>
      <c r="AE217" s="97"/>
      <c r="AF217" s="97"/>
      <c r="AG217" s="97"/>
      <c r="AH217" s="97"/>
      <c r="AI217" s="97"/>
      <c r="AJ217" s="97"/>
      <c r="AK217" s="97"/>
      <c r="AL217" s="97"/>
      <c r="AM217" s="97"/>
      <c r="AN217" s="97"/>
      <c r="AO217" s="97"/>
      <c r="AP217" s="97"/>
      <c r="AQ217" s="97"/>
      <c r="AR217" s="97"/>
      <c r="AS217" s="97"/>
      <c r="AT217" s="97"/>
      <c r="AU217" s="97"/>
      <c r="AV217" s="97"/>
      <c r="AW217" s="97"/>
      <c r="AX217" s="97"/>
      <c r="AY217" s="97"/>
      <c r="AZ217" s="97"/>
      <c r="BA217" s="97"/>
      <c r="BB217" s="97"/>
      <c r="BC217" s="97"/>
      <c r="BD217" s="97"/>
      <c r="BE217" s="97"/>
      <c r="BF217" s="97"/>
      <c r="BG217" s="97"/>
      <c r="BH217" s="97"/>
      <c r="BI217" s="97"/>
      <c r="BJ217" s="97"/>
      <c r="BK217" s="97"/>
      <c r="BL217" s="97"/>
      <c r="BM217" s="97"/>
      <c r="BN217" s="97"/>
      <c r="BO217" s="97"/>
      <c r="BP217" s="97"/>
      <c r="BQ217" s="97"/>
      <c r="BR217" s="97"/>
      <c r="BS217" s="97"/>
      <c r="BT217" s="97"/>
      <c r="BU217" s="97"/>
      <c r="BV217" s="97"/>
      <c r="BW217" s="97"/>
      <c r="BX217" s="97"/>
      <c r="BY217" s="97"/>
      <c r="BZ217" s="97"/>
      <c r="CA217" s="97"/>
      <c r="CB217" s="97"/>
      <c r="CC217" s="97"/>
      <c r="CD217" s="97"/>
      <c r="CE217" s="97"/>
      <c r="CF217" s="97"/>
      <c r="CG217" s="97"/>
      <c r="CH217" s="97"/>
      <c r="CI217" s="97"/>
      <c r="CJ217" s="97"/>
      <c r="CK217" s="97"/>
      <c r="CL217" s="97"/>
      <c r="CM217" s="97"/>
      <c r="CN217" s="97"/>
      <c r="CO217" s="97"/>
      <c r="CP217" s="97"/>
      <c r="CQ217" s="97"/>
      <c r="CR217" s="97"/>
      <c r="CS217" s="97"/>
      <c r="CT217" s="97"/>
      <c r="CU217" s="97"/>
      <c r="CV217" s="97"/>
      <c r="CW217" s="97"/>
      <c r="CX217" s="97"/>
      <c r="CY217" s="97"/>
      <c r="CZ217" s="97"/>
      <c r="DA217" s="97"/>
      <c r="DB217" s="97"/>
      <c r="DC217" s="97"/>
      <c r="DD217" s="97"/>
      <c r="DE217" s="97"/>
      <c r="DF217" s="97"/>
      <c r="DG217" s="97"/>
      <c r="DH217" s="97"/>
      <c r="DI217" s="97"/>
      <c r="DJ217" s="97"/>
      <c r="DK217" s="97"/>
      <c r="DL217" s="97"/>
      <c r="DM217" s="97"/>
      <c r="DN217" s="97"/>
      <c r="DO217" s="97"/>
      <c r="DP217" s="97"/>
      <c r="DQ217" s="97"/>
      <c r="DR217" s="97"/>
      <c r="DS217" s="97"/>
      <c r="DT217" s="97"/>
      <c r="DU217" s="97"/>
      <c r="DV217" s="97"/>
      <c r="DW217" s="97"/>
      <c r="DX217" s="97"/>
      <c r="DY217" s="97"/>
      <c r="DZ217" s="97"/>
      <c r="EA217" s="97"/>
      <c r="EB217" s="97"/>
      <c r="EC217" s="97"/>
      <c r="ED217" s="97"/>
      <c r="EE217" s="97"/>
      <c r="EF217" s="97"/>
      <c r="EG217" s="97"/>
      <c r="EH217" s="97"/>
      <c r="EI217" s="97"/>
      <c r="EJ217" s="97"/>
      <c r="EK217" s="97"/>
      <c r="EL217" s="97"/>
      <c r="EM217" s="97"/>
      <c r="EN217" s="97"/>
      <c r="EO217" s="97"/>
      <c r="EP217" s="97"/>
      <c r="EQ217" s="97"/>
      <c r="ER217" s="97"/>
      <c r="ES217" s="97"/>
      <c r="ET217" s="97"/>
      <c r="EU217" s="97"/>
      <c r="EV217" s="97"/>
      <c r="EW217" s="97"/>
      <c r="EX217" s="97"/>
      <c r="EY217" s="97"/>
      <c r="EZ217" s="97"/>
      <c r="FA217" s="97"/>
      <c r="FB217" s="97"/>
      <c r="FC217" s="97"/>
      <c r="FD217" s="97"/>
      <c r="FE217" s="97"/>
      <c r="FF217" s="97"/>
      <c r="FG217" s="97"/>
      <c r="FH217" s="97"/>
      <c r="FI217" s="97"/>
      <c r="FJ217" s="97"/>
      <c r="FK217" s="97"/>
      <c r="FL217" s="97"/>
      <c r="FM217" s="97"/>
      <c r="FN217" s="97"/>
      <c r="FO217" s="97"/>
      <c r="FP217" s="97"/>
      <c r="FQ217" s="97"/>
      <c r="FR217" s="97"/>
      <c r="FS217" s="97"/>
      <c r="FT217" s="97"/>
      <c r="FU217" s="97"/>
      <c r="FV217" s="97"/>
      <c r="FW217" s="97"/>
      <c r="FX217" s="97"/>
      <c r="FY217" s="97"/>
      <c r="FZ217" s="97"/>
      <c r="GA217" s="97"/>
      <c r="GB217" s="97"/>
      <c r="GC217" s="97"/>
      <c r="GD217" s="97"/>
      <c r="GE217" s="97"/>
      <c r="GF217" s="97"/>
      <c r="GG217" s="97"/>
      <c r="GH217" s="97"/>
      <c r="GI217" s="97"/>
      <c r="GJ217" s="97"/>
      <c r="GK217" s="97"/>
      <c r="GL217" s="97"/>
      <c r="GM217" s="97"/>
      <c r="GN217" s="97"/>
      <c r="GO217" s="97"/>
    </row>
    <row r="218" spans="1:197" s="96" customFormat="1" x14ac:dyDescent="0.25">
      <c r="A218" s="178"/>
      <c r="B218" s="178"/>
      <c r="C218" s="178"/>
      <c r="D218" s="178"/>
      <c r="E218" s="197"/>
      <c r="F218" s="178"/>
      <c r="H218" s="97"/>
      <c r="I218" s="97"/>
      <c r="J218" s="97"/>
      <c r="K218" s="97"/>
      <c r="L218" s="97"/>
      <c r="M218" s="97"/>
      <c r="N218" s="97"/>
      <c r="O218" s="97"/>
      <c r="P218" s="97"/>
      <c r="Q218" s="97"/>
      <c r="R218" s="97"/>
      <c r="S218" s="97"/>
      <c r="T218" s="97"/>
      <c r="U218" s="97"/>
      <c r="V218" s="97"/>
      <c r="W218" s="97"/>
      <c r="X218" s="97"/>
      <c r="Y218" s="97"/>
      <c r="Z218" s="97"/>
      <c r="AA218" s="97"/>
      <c r="AB218" s="97"/>
      <c r="AC218" s="97"/>
      <c r="AD218" s="97"/>
      <c r="AE218" s="97"/>
      <c r="AF218" s="97"/>
      <c r="AG218" s="97"/>
      <c r="AH218" s="97"/>
      <c r="AI218" s="97"/>
      <c r="AJ218" s="97"/>
      <c r="AK218" s="97"/>
      <c r="AL218" s="97"/>
      <c r="AM218" s="97"/>
      <c r="AN218" s="97"/>
      <c r="AO218" s="97"/>
      <c r="AP218" s="97"/>
      <c r="AQ218" s="97"/>
      <c r="AR218" s="97"/>
      <c r="AS218" s="97"/>
      <c r="AT218" s="97"/>
      <c r="AU218" s="97"/>
      <c r="AV218" s="97"/>
      <c r="AW218" s="97"/>
      <c r="AX218" s="97"/>
      <c r="AY218" s="97"/>
      <c r="AZ218" s="97"/>
      <c r="BA218" s="97"/>
      <c r="BB218" s="97"/>
      <c r="BC218" s="97"/>
      <c r="BD218" s="97"/>
      <c r="BE218" s="97"/>
      <c r="BF218" s="97"/>
      <c r="BG218" s="97"/>
      <c r="BH218" s="97"/>
      <c r="BI218" s="97"/>
      <c r="BJ218" s="97"/>
      <c r="BK218" s="97"/>
      <c r="BL218" s="97"/>
      <c r="BM218" s="97"/>
      <c r="BN218" s="97"/>
      <c r="BO218" s="97"/>
      <c r="BP218" s="97"/>
      <c r="BQ218" s="97"/>
      <c r="BR218" s="97"/>
      <c r="BS218" s="97"/>
      <c r="BT218" s="97"/>
      <c r="BU218" s="97"/>
      <c r="BV218" s="97"/>
      <c r="BW218" s="97"/>
      <c r="BX218" s="97"/>
      <c r="BY218" s="97"/>
      <c r="BZ218" s="97"/>
      <c r="CA218" s="97"/>
      <c r="CB218" s="97"/>
      <c r="CC218" s="97"/>
      <c r="CD218" s="97"/>
      <c r="CE218" s="97"/>
      <c r="CF218" s="97"/>
      <c r="CG218" s="97"/>
      <c r="CH218" s="97"/>
      <c r="CI218" s="97"/>
      <c r="CJ218" s="97"/>
      <c r="CK218" s="97"/>
      <c r="CL218" s="97"/>
      <c r="CM218" s="97"/>
      <c r="CN218" s="97"/>
      <c r="CO218" s="97"/>
      <c r="CP218" s="97"/>
      <c r="CQ218" s="97"/>
      <c r="CR218" s="97"/>
      <c r="CS218" s="97"/>
      <c r="CT218" s="97"/>
      <c r="CU218" s="97"/>
      <c r="CV218" s="97"/>
      <c r="CW218" s="97"/>
      <c r="CX218" s="97"/>
      <c r="CY218" s="97"/>
      <c r="CZ218" s="97"/>
      <c r="DA218" s="97"/>
      <c r="DB218" s="97"/>
      <c r="DC218" s="97"/>
      <c r="DD218" s="97"/>
      <c r="DE218" s="97"/>
      <c r="DF218" s="97"/>
      <c r="DG218" s="97"/>
      <c r="DH218" s="97"/>
      <c r="DI218" s="97"/>
      <c r="DJ218" s="97"/>
      <c r="DK218" s="97"/>
      <c r="DL218" s="97"/>
      <c r="DM218" s="97"/>
      <c r="DN218" s="97"/>
      <c r="DO218" s="97"/>
      <c r="DP218" s="97"/>
      <c r="DQ218" s="97"/>
      <c r="DR218" s="97"/>
      <c r="DS218" s="97"/>
      <c r="DT218" s="97"/>
      <c r="DU218" s="97"/>
      <c r="DV218" s="97"/>
      <c r="DW218" s="97"/>
      <c r="DX218" s="97"/>
      <c r="DY218" s="97"/>
      <c r="DZ218" s="97"/>
      <c r="EA218" s="97"/>
      <c r="EB218" s="97"/>
      <c r="EC218" s="97"/>
      <c r="ED218" s="97"/>
      <c r="EE218" s="97"/>
      <c r="EF218" s="97"/>
      <c r="EG218" s="97"/>
      <c r="EH218" s="97"/>
      <c r="EI218" s="97"/>
      <c r="EJ218" s="97"/>
      <c r="EK218" s="97"/>
      <c r="EL218" s="97"/>
      <c r="EM218" s="97"/>
      <c r="EN218" s="97"/>
      <c r="EO218" s="97"/>
      <c r="EP218" s="97"/>
      <c r="EQ218" s="97"/>
      <c r="ER218" s="97"/>
      <c r="ES218" s="97"/>
      <c r="ET218" s="97"/>
      <c r="EU218" s="97"/>
      <c r="EV218" s="97"/>
      <c r="EW218" s="97"/>
      <c r="EX218" s="97"/>
      <c r="EY218" s="97"/>
      <c r="EZ218" s="97"/>
      <c r="FA218" s="97"/>
      <c r="FB218" s="97"/>
      <c r="FC218" s="97"/>
      <c r="FD218" s="97"/>
      <c r="FE218" s="97"/>
      <c r="FF218" s="97"/>
      <c r="FG218" s="97"/>
      <c r="FH218" s="97"/>
      <c r="FI218" s="97"/>
      <c r="FJ218" s="97"/>
      <c r="FK218" s="97"/>
      <c r="FL218" s="97"/>
      <c r="FM218" s="97"/>
      <c r="FN218" s="97"/>
      <c r="FO218" s="97"/>
      <c r="FP218" s="97"/>
      <c r="FQ218" s="97"/>
      <c r="FR218" s="97"/>
      <c r="FS218" s="97"/>
      <c r="FT218" s="97"/>
      <c r="FU218" s="97"/>
      <c r="FV218" s="97"/>
      <c r="FW218" s="97"/>
      <c r="FX218" s="97"/>
      <c r="FY218" s="97"/>
      <c r="FZ218" s="97"/>
      <c r="GA218" s="97"/>
      <c r="GB218" s="97"/>
      <c r="GC218" s="97"/>
      <c r="GD218" s="97"/>
      <c r="GE218" s="97"/>
      <c r="GF218" s="97"/>
      <c r="GG218" s="97"/>
      <c r="GH218" s="97"/>
      <c r="GI218" s="97"/>
      <c r="GJ218" s="97"/>
      <c r="GK218" s="97"/>
      <c r="GL218" s="97"/>
      <c r="GM218" s="97"/>
      <c r="GN218" s="97"/>
      <c r="GO218" s="97"/>
    </row>
    <row r="219" spans="1:197" s="96" customFormat="1" x14ac:dyDescent="0.25">
      <c r="A219" s="178"/>
      <c r="B219" s="178"/>
      <c r="C219" s="178"/>
      <c r="D219" s="178"/>
      <c r="E219" s="197"/>
      <c r="F219" s="178"/>
      <c r="H219" s="97"/>
      <c r="I219" s="97"/>
      <c r="J219" s="97"/>
      <c r="K219" s="97"/>
      <c r="L219" s="97"/>
      <c r="M219" s="97"/>
      <c r="N219" s="97"/>
      <c r="O219" s="97"/>
      <c r="P219" s="97"/>
      <c r="Q219" s="97"/>
      <c r="R219" s="97"/>
      <c r="S219" s="97"/>
      <c r="T219" s="97"/>
      <c r="U219" s="97"/>
      <c r="V219" s="97"/>
      <c r="W219" s="97"/>
      <c r="X219" s="97"/>
      <c r="Y219" s="97"/>
      <c r="Z219" s="97"/>
      <c r="AA219" s="97"/>
      <c r="AB219" s="97"/>
      <c r="AC219" s="97"/>
      <c r="AD219" s="97"/>
      <c r="AE219" s="97"/>
      <c r="AF219" s="97"/>
      <c r="AG219" s="97"/>
      <c r="AH219" s="97"/>
      <c r="AI219" s="97"/>
      <c r="AJ219" s="97"/>
      <c r="AK219" s="97"/>
      <c r="AL219" s="97"/>
      <c r="AM219" s="97"/>
      <c r="AN219" s="97"/>
      <c r="AO219" s="97"/>
      <c r="AP219" s="97"/>
      <c r="AQ219" s="97"/>
      <c r="AR219" s="97"/>
      <c r="AS219" s="97"/>
      <c r="AT219" s="97"/>
      <c r="AU219" s="97"/>
      <c r="AV219" s="97"/>
      <c r="AW219" s="97"/>
      <c r="AX219" s="97"/>
      <c r="AY219" s="97"/>
      <c r="AZ219" s="97"/>
      <c r="BA219" s="97"/>
      <c r="BB219" s="97"/>
      <c r="BC219" s="97"/>
      <c r="BD219" s="97"/>
      <c r="BE219" s="97"/>
      <c r="BF219" s="97"/>
      <c r="BG219" s="97"/>
      <c r="BH219" s="97"/>
      <c r="BI219" s="97"/>
      <c r="BJ219" s="97"/>
      <c r="BK219" s="97"/>
      <c r="BL219" s="97"/>
      <c r="BM219" s="97"/>
      <c r="BN219" s="97"/>
      <c r="BO219" s="97"/>
      <c r="BP219" s="97"/>
      <c r="BQ219" s="97"/>
      <c r="BR219" s="97"/>
      <c r="BS219" s="97"/>
      <c r="BT219" s="97"/>
      <c r="BU219" s="97"/>
      <c r="BV219" s="97"/>
      <c r="BW219" s="97"/>
      <c r="BX219" s="97"/>
      <c r="BY219" s="97"/>
      <c r="BZ219" s="97"/>
      <c r="CA219" s="97"/>
      <c r="CB219" s="97"/>
      <c r="CC219" s="97"/>
      <c r="CD219" s="97"/>
      <c r="CE219" s="97"/>
      <c r="CF219" s="97"/>
      <c r="CG219" s="97"/>
      <c r="CH219" s="97"/>
      <c r="CI219" s="97"/>
      <c r="CJ219" s="97"/>
      <c r="CK219" s="97"/>
      <c r="CL219" s="97"/>
      <c r="CM219" s="97"/>
      <c r="CN219" s="97"/>
      <c r="CO219" s="97"/>
      <c r="CP219" s="97"/>
      <c r="CQ219" s="97"/>
      <c r="CR219" s="97"/>
      <c r="CS219" s="97"/>
      <c r="CT219" s="97"/>
      <c r="CU219" s="97"/>
      <c r="CV219" s="97"/>
      <c r="CW219" s="97"/>
      <c r="CX219" s="97"/>
      <c r="CY219" s="97"/>
      <c r="CZ219" s="97"/>
      <c r="DA219" s="97"/>
      <c r="DB219" s="97"/>
      <c r="DC219" s="97"/>
      <c r="DD219" s="97"/>
      <c r="DE219" s="97"/>
      <c r="DF219" s="97"/>
      <c r="DG219" s="97"/>
      <c r="DH219" s="97"/>
      <c r="DI219" s="97"/>
      <c r="DJ219" s="97"/>
      <c r="DK219" s="97"/>
      <c r="DL219" s="97"/>
      <c r="DM219" s="97"/>
      <c r="DN219" s="97"/>
      <c r="DO219" s="97"/>
      <c r="DP219" s="97"/>
      <c r="DQ219" s="97"/>
      <c r="DR219" s="97"/>
      <c r="DS219" s="97"/>
      <c r="DT219" s="97"/>
      <c r="DU219" s="97"/>
      <c r="DV219" s="97"/>
      <c r="DW219" s="97"/>
      <c r="DX219" s="97"/>
      <c r="DY219" s="97"/>
      <c r="DZ219" s="97"/>
      <c r="EA219" s="97"/>
      <c r="EB219" s="97"/>
      <c r="EC219" s="97"/>
      <c r="ED219" s="97"/>
      <c r="EE219" s="97"/>
      <c r="EF219" s="97"/>
      <c r="EG219" s="97"/>
      <c r="EH219" s="97"/>
      <c r="EI219" s="97"/>
      <c r="EJ219" s="97"/>
      <c r="EK219" s="97"/>
      <c r="EL219" s="97"/>
      <c r="EM219" s="97"/>
      <c r="EN219" s="97"/>
      <c r="EO219" s="97"/>
      <c r="EP219" s="97"/>
      <c r="EQ219" s="97"/>
      <c r="ER219" s="97"/>
      <c r="ES219" s="97"/>
      <c r="ET219" s="97"/>
      <c r="EU219" s="97"/>
      <c r="EV219" s="97"/>
      <c r="EW219" s="97"/>
      <c r="EX219" s="97"/>
      <c r="EY219" s="97"/>
      <c r="EZ219" s="97"/>
      <c r="FA219" s="97"/>
      <c r="FB219" s="97"/>
      <c r="FC219" s="97"/>
      <c r="FD219" s="97"/>
      <c r="FE219" s="97"/>
      <c r="FF219" s="97"/>
      <c r="FG219" s="97"/>
      <c r="FH219" s="97"/>
      <c r="FI219" s="97"/>
      <c r="FJ219" s="97"/>
      <c r="FK219" s="97"/>
      <c r="FL219" s="97"/>
      <c r="FM219" s="97"/>
      <c r="FN219" s="97"/>
      <c r="FO219" s="97"/>
      <c r="FP219" s="97"/>
      <c r="FQ219" s="97"/>
      <c r="FR219" s="97"/>
      <c r="FS219" s="97"/>
      <c r="FT219" s="97"/>
      <c r="FU219" s="97"/>
      <c r="FV219" s="97"/>
      <c r="FW219" s="97"/>
      <c r="FX219" s="97"/>
      <c r="FY219" s="97"/>
      <c r="FZ219" s="97"/>
      <c r="GA219" s="97"/>
      <c r="GB219" s="97"/>
      <c r="GC219" s="97"/>
      <c r="GD219" s="97"/>
      <c r="GE219" s="97"/>
      <c r="GF219" s="97"/>
      <c r="GG219" s="97"/>
      <c r="GH219" s="97"/>
      <c r="GI219" s="97"/>
      <c r="GJ219" s="97"/>
      <c r="GK219" s="97"/>
      <c r="GL219" s="97"/>
      <c r="GM219" s="97"/>
      <c r="GN219" s="97"/>
      <c r="GO219" s="97"/>
    </row>
  </sheetData>
  <mergeCells count="5">
    <mergeCell ref="A7:A8"/>
    <mergeCell ref="B7:B8"/>
    <mergeCell ref="C7:C8"/>
    <mergeCell ref="D7:D8"/>
    <mergeCell ref="A3:E4"/>
  </mergeCells>
  <printOptions gridLines="1"/>
  <pageMargins left="0.7" right="0.7" top="0.75" bottom="0.75" header="0.3" footer="0.3"/>
  <pageSetup scale="48" orientation="portrait" r:id="rId1"/>
  <rowBreaks count="1" manualBreakCount="1">
    <brk id="48" max="16383" man="1"/>
  </rowBreaks>
  <colBreaks count="1" manualBreakCount="1">
    <brk id="6"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16CBF-5CFD-4794-A2D9-D733398B285A}">
  <dimension ref="A1:F152"/>
  <sheetViews>
    <sheetView tabSelected="1" view="pageBreakPreview" zoomScaleNormal="100" zoomScaleSheetLayoutView="100" workbookViewId="0">
      <selection activeCell="H84" sqref="H84"/>
    </sheetView>
  </sheetViews>
  <sheetFormatPr defaultColWidth="9.6640625" defaultRowHeight="13.8" x14ac:dyDescent="0.25"/>
  <cols>
    <col min="1" max="1" width="10.33203125" style="97" customWidth="1"/>
    <col min="2" max="2" width="61.5546875" style="97" customWidth="1"/>
    <col min="3" max="3" width="6.88671875" style="97" customWidth="1"/>
    <col min="4" max="4" width="23.6640625" style="5" customWidth="1"/>
    <col min="5" max="5" width="27.44140625" style="5" customWidth="1"/>
    <col min="6" max="6" width="1.33203125" style="96" customWidth="1"/>
    <col min="7" max="16384" width="9.6640625" style="97"/>
  </cols>
  <sheetData>
    <row r="1" spans="1:6" s="33" customFormat="1" x14ac:dyDescent="0.25">
      <c r="A1" s="81"/>
      <c r="B1" s="82"/>
      <c r="C1" s="82"/>
      <c r="D1" s="83"/>
      <c r="E1" s="84"/>
      <c r="F1" s="45"/>
    </row>
    <row r="2" spans="1:6" s="33" customFormat="1" x14ac:dyDescent="0.25">
      <c r="A2" s="85" t="s">
        <v>44</v>
      </c>
      <c r="B2" s="86"/>
      <c r="C2" s="87"/>
      <c r="D2" s="87"/>
      <c r="E2" s="88"/>
      <c r="F2" s="45"/>
    </row>
    <row r="3" spans="1:6" s="33" customFormat="1" x14ac:dyDescent="0.25">
      <c r="A3" s="559" t="s">
        <v>42</v>
      </c>
      <c r="B3" s="560"/>
      <c r="C3" s="560"/>
      <c r="D3" s="560"/>
      <c r="E3" s="561"/>
      <c r="F3" s="45"/>
    </row>
    <row r="4" spans="1:6" s="33" customFormat="1" ht="18" customHeight="1" x14ac:dyDescent="0.25">
      <c r="A4" s="559"/>
      <c r="B4" s="560"/>
      <c r="C4" s="560"/>
      <c r="D4" s="560"/>
      <c r="E4" s="561"/>
      <c r="F4" s="45"/>
    </row>
    <row r="5" spans="1:6" s="33" customFormat="1" ht="18" customHeight="1" x14ac:dyDescent="0.25">
      <c r="A5" s="89" t="s">
        <v>43</v>
      </c>
      <c r="B5" s="90"/>
      <c r="C5" s="91"/>
      <c r="D5" s="92"/>
      <c r="E5" s="93"/>
      <c r="F5" s="45"/>
    </row>
    <row r="6" spans="1:6" s="33" customFormat="1" ht="20.25" customHeight="1" x14ac:dyDescent="0.25">
      <c r="A6" s="94"/>
      <c r="B6" s="95"/>
      <c r="C6" s="91"/>
      <c r="D6" s="92"/>
      <c r="E6" s="93"/>
      <c r="F6" s="45"/>
    </row>
    <row r="7" spans="1:6" s="96" customFormat="1" ht="24.75" customHeight="1" x14ac:dyDescent="0.25">
      <c r="A7" s="575" t="s">
        <v>3</v>
      </c>
      <c r="B7" s="577" t="s">
        <v>4</v>
      </c>
      <c r="C7" s="579" t="s">
        <v>5</v>
      </c>
      <c r="D7" s="581" t="s">
        <v>6</v>
      </c>
      <c r="E7" s="583" t="s">
        <v>286</v>
      </c>
    </row>
    <row r="8" spans="1:6" s="96" customFormat="1" ht="12.75" customHeight="1" x14ac:dyDescent="0.25">
      <c r="A8" s="576"/>
      <c r="B8" s="578"/>
      <c r="C8" s="580"/>
      <c r="D8" s="582"/>
      <c r="E8" s="584"/>
    </row>
    <row r="9" spans="1:6" s="96" customFormat="1" ht="12.9" customHeight="1" x14ac:dyDescent="0.25">
      <c r="A9" s="200"/>
      <c r="B9" s="201"/>
      <c r="C9" s="202"/>
      <c r="D9" s="202"/>
      <c r="E9" s="203"/>
    </row>
    <row r="10" spans="1:6" s="96" customFormat="1" ht="12.9" customHeight="1" x14ac:dyDescent="0.25">
      <c r="A10" s="200"/>
      <c r="B10" s="202"/>
      <c r="C10" s="202"/>
      <c r="D10" s="202"/>
      <c r="E10" s="100"/>
    </row>
    <row r="11" spans="1:6" s="96" customFormat="1" ht="15.9" customHeight="1" x14ac:dyDescent="0.25">
      <c r="A11" s="204"/>
      <c r="B11" s="205" t="s">
        <v>287</v>
      </c>
      <c r="C11" s="206"/>
      <c r="D11" s="207"/>
      <c r="E11" s="105"/>
    </row>
    <row r="12" spans="1:6" s="96" customFormat="1" x14ac:dyDescent="0.25">
      <c r="A12" s="208"/>
      <c r="B12" s="209"/>
      <c r="C12" s="210"/>
      <c r="D12" s="210"/>
      <c r="E12" s="211"/>
    </row>
    <row r="13" spans="1:6" s="96" customFormat="1" ht="27.6" x14ac:dyDescent="0.25">
      <c r="A13" s="208"/>
      <c r="B13" s="212" t="s">
        <v>14</v>
      </c>
      <c r="C13" s="210"/>
      <c r="D13" s="210"/>
      <c r="E13" s="211"/>
    </row>
    <row r="14" spans="1:6" s="96" customFormat="1" x14ac:dyDescent="0.25">
      <c r="A14" s="208"/>
      <c r="B14" s="213"/>
      <c r="C14" s="4"/>
      <c r="D14" s="4"/>
      <c r="E14" s="129"/>
    </row>
    <row r="15" spans="1:6" s="96" customFormat="1" ht="48.75" customHeight="1" x14ac:dyDescent="0.25">
      <c r="A15" s="214"/>
      <c r="B15" s="109" t="s">
        <v>288</v>
      </c>
      <c r="C15" s="215"/>
      <c r="D15" s="215"/>
      <c r="E15" s="216"/>
    </row>
    <row r="16" spans="1:6" s="96" customFormat="1" x14ac:dyDescent="0.25">
      <c r="A16" s="217"/>
      <c r="B16" s="218"/>
      <c r="C16" s="113"/>
      <c r="D16" s="219"/>
      <c r="E16" s="111"/>
    </row>
    <row r="17" spans="1:5" s="96" customFormat="1" x14ac:dyDescent="0.25">
      <c r="A17" s="220">
        <v>1</v>
      </c>
      <c r="B17" s="221" t="s">
        <v>289</v>
      </c>
      <c r="C17" s="119" t="s">
        <v>16</v>
      </c>
      <c r="D17" s="222">
        <v>0</v>
      </c>
      <c r="E17" s="138">
        <f>SUM(D17:D17)</f>
        <v>0</v>
      </c>
    </row>
    <row r="18" spans="1:5" s="96" customFormat="1" x14ac:dyDescent="0.25">
      <c r="A18" s="220"/>
      <c r="B18" s="221"/>
      <c r="C18" s="119"/>
      <c r="D18" s="223"/>
      <c r="E18" s="224"/>
    </row>
    <row r="19" spans="1:5" s="96" customFormat="1" ht="27.6" x14ac:dyDescent="0.25">
      <c r="A19" s="225">
        <f>1+A17</f>
        <v>2</v>
      </c>
      <c r="B19" s="221" t="s">
        <v>340</v>
      </c>
      <c r="C19" s="119" t="s">
        <v>16</v>
      </c>
      <c r="D19" s="226">
        <v>0</v>
      </c>
      <c r="E19" s="138">
        <f>SUM(D19:D19)</f>
        <v>0</v>
      </c>
    </row>
    <row r="20" spans="1:5" s="96" customFormat="1" x14ac:dyDescent="0.25">
      <c r="A20" s="220"/>
      <c r="B20" s="221"/>
      <c r="C20" s="119"/>
      <c r="D20" s="223"/>
      <c r="E20" s="224"/>
    </row>
    <row r="21" spans="1:5" s="96" customFormat="1" x14ac:dyDescent="0.25">
      <c r="A21" s="220">
        <f>1+A19</f>
        <v>3</v>
      </c>
      <c r="B21" s="221" t="s">
        <v>290</v>
      </c>
      <c r="C21" s="119" t="s">
        <v>16</v>
      </c>
      <c r="D21" s="226">
        <v>0</v>
      </c>
      <c r="E21" s="138">
        <f>SUM(D21:D21)</f>
        <v>0</v>
      </c>
    </row>
    <row r="22" spans="1:5" s="96" customFormat="1" x14ac:dyDescent="0.25">
      <c r="A22" s="220"/>
      <c r="B22" s="221"/>
      <c r="C22" s="119"/>
      <c r="D22" s="223"/>
      <c r="E22" s="224"/>
    </row>
    <row r="23" spans="1:5" s="96" customFormat="1" ht="33.75" customHeight="1" x14ac:dyDescent="0.25">
      <c r="A23" s="225">
        <f>1+A21</f>
        <v>4</v>
      </c>
      <c r="B23" s="227" t="s">
        <v>291</v>
      </c>
      <c r="C23" s="119" t="s">
        <v>16</v>
      </c>
      <c r="D23" s="226">
        <v>0</v>
      </c>
      <c r="E23" s="138">
        <f>SUM(D23:D23)</f>
        <v>0</v>
      </c>
    </row>
    <row r="24" spans="1:5" s="96" customFormat="1" x14ac:dyDescent="0.25">
      <c r="A24" s="220"/>
      <c r="B24" s="221"/>
      <c r="C24" s="119"/>
      <c r="D24" s="223"/>
      <c r="E24" s="224"/>
    </row>
    <row r="25" spans="1:5" s="96" customFormat="1" ht="33.75" customHeight="1" x14ac:dyDescent="0.25">
      <c r="A25" s="225">
        <f>1+A23</f>
        <v>5</v>
      </c>
      <c r="B25" s="227" t="s">
        <v>292</v>
      </c>
      <c r="C25" s="119" t="s">
        <v>16</v>
      </c>
      <c r="D25" s="226">
        <v>0</v>
      </c>
      <c r="E25" s="138">
        <f>SUM(D25:D25)</f>
        <v>0</v>
      </c>
    </row>
    <row r="26" spans="1:5" s="96" customFormat="1" x14ac:dyDescent="0.25">
      <c r="A26" s="225"/>
      <c r="B26" s="227"/>
      <c r="C26" s="136"/>
      <c r="D26" s="228"/>
      <c r="E26" s="229"/>
    </row>
    <row r="27" spans="1:5" s="96" customFormat="1" ht="16.5" customHeight="1" x14ac:dyDescent="0.25">
      <c r="A27" s="220">
        <f>1+A25</f>
        <v>6</v>
      </c>
      <c r="B27" s="227" t="s">
        <v>341</v>
      </c>
      <c r="C27" s="119" t="s">
        <v>16</v>
      </c>
      <c r="D27" s="226">
        <v>0</v>
      </c>
      <c r="E27" s="138">
        <f>SUM(D27:D27)</f>
        <v>0</v>
      </c>
    </row>
    <row r="28" spans="1:5" s="96" customFormat="1" x14ac:dyDescent="0.25">
      <c r="A28" s="220"/>
      <c r="B28" s="221"/>
      <c r="C28" s="119"/>
      <c r="D28" s="223"/>
      <c r="E28" s="224"/>
    </row>
    <row r="29" spans="1:5" s="96" customFormat="1" x14ac:dyDescent="0.25">
      <c r="A29" s="220">
        <f t="shared" ref="A29:A33" si="0">1+A27</f>
        <v>7</v>
      </c>
      <c r="B29" s="221" t="s">
        <v>293</v>
      </c>
      <c r="C29" s="119" t="s">
        <v>16</v>
      </c>
      <c r="D29" s="226">
        <v>0</v>
      </c>
      <c r="E29" s="138">
        <f>SUM(D29:D29)</f>
        <v>0</v>
      </c>
    </row>
    <row r="30" spans="1:5" s="96" customFormat="1" x14ac:dyDescent="0.25">
      <c r="A30" s="220"/>
      <c r="B30" s="221"/>
      <c r="C30" s="119"/>
      <c r="D30" s="226">
        <v>0</v>
      </c>
      <c r="E30" s="224"/>
    </row>
    <row r="31" spans="1:5" s="96" customFormat="1" x14ac:dyDescent="0.25">
      <c r="A31" s="220">
        <f>1+A29</f>
        <v>8</v>
      </c>
      <c r="B31" s="221" t="s">
        <v>339</v>
      </c>
      <c r="C31" s="119" t="s">
        <v>16</v>
      </c>
      <c r="D31" s="226">
        <v>0</v>
      </c>
      <c r="E31" s="138">
        <f>SUM(D31:D31)</f>
        <v>0</v>
      </c>
    </row>
    <row r="32" spans="1:5" s="96" customFormat="1" x14ac:dyDescent="0.25">
      <c r="A32" s="220"/>
      <c r="B32" s="221"/>
      <c r="C32" s="119"/>
      <c r="D32" s="223"/>
      <c r="E32" s="224"/>
    </row>
    <row r="33" spans="1:6" ht="19.5" customHeight="1" x14ac:dyDescent="0.25">
      <c r="A33" s="220">
        <f t="shared" si="0"/>
        <v>9</v>
      </c>
      <c r="B33" s="221" t="s">
        <v>294</v>
      </c>
      <c r="C33" s="119" t="s">
        <v>16</v>
      </c>
      <c r="D33" s="226">
        <v>0</v>
      </c>
      <c r="E33" s="138">
        <f>SUM(D33:D33)</f>
        <v>0</v>
      </c>
    </row>
    <row r="34" spans="1:6" x14ac:dyDescent="0.25">
      <c r="A34" s="220"/>
      <c r="B34" s="230"/>
      <c r="C34" s="119"/>
      <c r="D34" s="231"/>
      <c r="E34" s="232"/>
    </row>
    <row r="35" spans="1:6" x14ac:dyDescent="0.25">
      <c r="A35" s="220"/>
      <c r="B35" s="233" t="s">
        <v>342</v>
      </c>
      <c r="C35" s="119"/>
      <c r="D35" s="231"/>
      <c r="E35" s="232"/>
    </row>
    <row r="36" spans="1:6" x14ac:dyDescent="0.25">
      <c r="A36" s="220">
        <f>1+A33</f>
        <v>10</v>
      </c>
      <c r="B36" s="234"/>
      <c r="C36" s="119"/>
      <c r="D36" s="231"/>
      <c r="E36" s="232"/>
    </row>
    <row r="37" spans="1:6" x14ac:dyDescent="0.25">
      <c r="A37" s="220"/>
      <c r="B37" s="230"/>
      <c r="C37" s="119"/>
      <c r="D37" s="231"/>
      <c r="E37" s="232"/>
    </row>
    <row r="38" spans="1:6" x14ac:dyDescent="0.25">
      <c r="A38" s="220">
        <f>1+A36</f>
        <v>11</v>
      </c>
      <c r="B38" s="234"/>
      <c r="C38" s="119"/>
      <c r="D38" s="231"/>
      <c r="E38" s="232"/>
    </row>
    <row r="39" spans="1:6" x14ac:dyDescent="0.25">
      <c r="A39" s="220"/>
      <c r="B39" s="230"/>
      <c r="C39" s="119"/>
      <c r="D39" s="231"/>
      <c r="E39" s="232"/>
    </row>
    <row r="40" spans="1:6" x14ac:dyDescent="0.25">
      <c r="A40" s="220">
        <f>1+A38</f>
        <v>12</v>
      </c>
      <c r="B40" s="234"/>
      <c r="C40" s="119"/>
      <c r="D40" s="231"/>
      <c r="E40" s="232"/>
    </row>
    <row r="41" spans="1:6" x14ac:dyDescent="0.25">
      <c r="A41" s="220"/>
      <c r="B41" s="230"/>
      <c r="C41" s="119"/>
      <c r="D41" s="231"/>
      <c r="E41" s="232"/>
    </row>
    <row r="42" spans="1:6" x14ac:dyDescent="0.25">
      <c r="A42" s="220">
        <f>1+A40</f>
        <v>13</v>
      </c>
      <c r="B42" s="234"/>
      <c r="C42" s="119"/>
      <c r="D42" s="231"/>
      <c r="E42" s="232"/>
    </row>
    <row r="43" spans="1:6" x14ac:dyDescent="0.25">
      <c r="A43" s="220"/>
      <c r="B43" s="230"/>
      <c r="C43" s="119"/>
      <c r="D43" s="231"/>
      <c r="E43" s="232"/>
    </row>
    <row r="44" spans="1:6" x14ac:dyDescent="0.25">
      <c r="A44" s="220"/>
      <c r="B44" s="235"/>
      <c r="C44" s="236"/>
      <c r="D44" s="149"/>
      <c r="E44" s="224"/>
    </row>
    <row r="45" spans="1:6" s="96" customFormat="1" ht="14.25" customHeight="1" x14ac:dyDescent="0.25">
      <c r="A45" s="220"/>
      <c r="B45" s="237"/>
      <c r="C45" s="238"/>
      <c r="D45" s="149"/>
      <c r="E45" s="224"/>
    </row>
    <row r="46" spans="1:6" ht="15" customHeight="1" x14ac:dyDescent="0.25">
      <c r="A46" s="239"/>
      <c r="B46" s="240"/>
      <c r="C46" s="241"/>
      <c r="D46" s="149"/>
      <c r="E46" s="566">
        <f>SUM(E17:E44)</f>
        <v>0</v>
      </c>
    </row>
    <row r="47" spans="1:6" ht="13.5" customHeight="1" x14ac:dyDescent="0.25">
      <c r="A47" s="239"/>
      <c r="B47" s="242" t="s">
        <v>17</v>
      </c>
      <c r="C47" s="242"/>
      <c r="D47" s="243"/>
      <c r="E47" s="567"/>
      <c r="F47" s="244">
        <f>SUM(F22:F45)</f>
        <v>0</v>
      </c>
    </row>
    <row r="48" spans="1:6" ht="15" customHeight="1" x14ac:dyDescent="0.25">
      <c r="A48" s="245"/>
      <c r="B48" s="154"/>
      <c r="C48" s="155"/>
      <c r="D48" s="246"/>
      <c r="E48" s="568"/>
    </row>
    <row r="49" spans="1:6" x14ac:dyDescent="0.25">
      <c r="A49" s="247"/>
      <c r="B49" s="248"/>
      <c r="C49" s="160"/>
      <c r="D49" s="249"/>
      <c r="E49" s="250"/>
    </row>
    <row r="50" spans="1:6" x14ac:dyDescent="0.25">
      <c r="A50" s="251"/>
      <c r="B50" s="252" t="s">
        <v>18</v>
      </c>
      <c r="C50" s="253"/>
      <c r="D50" s="254"/>
      <c r="E50" s="255">
        <f>E46</f>
        <v>0</v>
      </c>
    </row>
    <row r="51" spans="1:6" ht="14.4" thickBot="1" x14ac:dyDescent="0.3">
      <c r="A51" s="256"/>
      <c r="B51" s="257"/>
      <c r="C51" s="253"/>
      <c r="D51" s="254"/>
      <c r="E51" s="258"/>
    </row>
    <row r="52" spans="1:6" ht="14.4" thickTop="1" x14ac:dyDescent="0.25">
      <c r="A52" s="259"/>
      <c r="B52" s="221"/>
      <c r="C52" s="260"/>
      <c r="D52" s="261"/>
      <c r="E52" s="224"/>
    </row>
    <row r="53" spans="1:6" s="96" customFormat="1" x14ac:dyDescent="0.25">
      <c r="A53" s="262"/>
      <c r="B53" s="263"/>
      <c r="C53" s="264"/>
      <c r="D53" s="149"/>
      <c r="E53" s="224"/>
    </row>
    <row r="54" spans="1:6" ht="20.100000000000001" customHeight="1" x14ac:dyDescent="0.25">
      <c r="A54" s="265"/>
      <c r="B54" s="109" t="s">
        <v>295</v>
      </c>
      <c r="C54" s="266"/>
      <c r="D54" s="267"/>
      <c r="E54" s="169"/>
    </row>
    <row r="55" spans="1:6" s="178" customFormat="1" x14ac:dyDescent="0.3">
      <c r="A55" s="259"/>
      <c r="B55" s="268"/>
      <c r="C55" s="119"/>
      <c r="D55" s="269"/>
      <c r="E55" s="224"/>
      <c r="F55" s="177"/>
    </row>
    <row r="56" spans="1:6" ht="41.4" x14ac:dyDescent="0.25">
      <c r="A56" s="251"/>
      <c r="B56" s="270" t="s">
        <v>296</v>
      </c>
      <c r="C56" s="253"/>
      <c r="D56" s="271"/>
      <c r="E56" s="272"/>
    </row>
    <row r="57" spans="1:6" x14ac:dyDescent="0.25">
      <c r="A57" s="256"/>
      <c r="B57" s="273"/>
      <c r="C57" s="253"/>
      <c r="D57" s="271"/>
      <c r="E57" s="272"/>
    </row>
    <row r="58" spans="1:6" ht="21.75" customHeight="1" x14ac:dyDescent="0.25">
      <c r="A58" s="259">
        <f>A42+1</f>
        <v>14</v>
      </c>
      <c r="B58" s="274" t="s">
        <v>297</v>
      </c>
      <c r="C58" s="119" t="s">
        <v>16</v>
      </c>
      <c r="D58" s="275">
        <v>0</v>
      </c>
      <c r="E58" s="138">
        <f>SUM(D58:D58)</f>
        <v>0</v>
      </c>
    </row>
    <row r="59" spans="1:6" x14ac:dyDescent="0.25">
      <c r="A59" s="259"/>
      <c r="B59" s="274"/>
      <c r="C59" s="276"/>
      <c r="D59" s="277"/>
      <c r="E59" s="272"/>
    </row>
    <row r="60" spans="1:6" x14ac:dyDescent="0.25">
      <c r="A60" s="259">
        <f>1+A58</f>
        <v>15</v>
      </c>
      <c r="B60" s="274" t="s">
        <v>298</v>
      </c>
      <c r="C60" s="119" t="s">
        <v>16</v>
      </c>
      <c r="D60" s="275">
        <v>0</v>
      </c>
      <c r="E60" s="138">
        <f>SUM(D60:D60)</f>
        <v>0</v>
      </c>
    </row>
    <row r="61" spans="1:6" x14ac:dyDescent="0.25">
      <c r="A61" s="259"/>
      <c r="B61" s="235"/>
      <c r="C61" s="278"/>
      <c r="D61" s="149"/>
      <c r="E61" s="224"/>
    </row>
    <row r="62" spans="1:6" x14ac:dyDescent="0.25">
      <c r="A62" s="256"/>
      <c r="B62" s="274"/>
      <c r="C62" s="136"/>
      <c r="D62" s="175"/>
      <c r="E62" s="229"/>
    </row>
    <row r="63" spans="1:6" ht="20.100000000000001" customHeight="1" x14ac:dyDescent="0.25">
      <c r="A63" s="265"/>
      <c r="B63" s="109" t="s">
        <v>299</v>
      </c>
      <c r="C63" s="266"/>
      <c r="D63" s="267"/>
      <c r="E63" s="169"/>
    </row>
    <row r="64" spans="1:6" s="178" customFormat="1" ht="22.5" customHeight="1" x14ac:dyDescent="0.3">
      <c r="A64" s="259"/>
      <c r="B64" s="268"/>
      <c r="C64" s="119"/>
      <c r="D64" s="269"/>
      <c r="E64" s="224"/>
      <c r="F64" s="177"/>
    </row>
    <row r="65" spans="1:6" ht="27.6" x14ac:dyDescent="0.25">
      <c r="A65" s="251"/>
      <c r="B65" s="270" t="s">
        <v>300</v>
      </c>
      <c r="C65" s="253"/>
      <c r="D65" s="271"/>
      <c r="E65" s="272"/>
    </row>
    <row r="66" spans="1:6" x14ac:dyDescent="0.25">
      <c r="A66" s="251"/>
      <c r="B66" s="209"/>
      <c r="C66" s="253"/>
      <c r="D66" s="271"/>
      <c r="E66" s="272"/>
    </row>
    <row r="67" spans="1:6" ht="19.5" customHeight="1" x14ac:dyDescent="0.25">
      <c r="A67" s="279">
        <f>1+A60</f>
        <v>16</v>
      </c>
      <c r="B67" s="209" t="s">
        <v>301</v>
      </c>
      <c r="C67" s="119" t="s">
        <v>16</v>
      </c>
      <c r="D67" s="275">
        <v>0</v>
      </c>
      <c r="E67" s="138">
        <f>SUM(D67:D67)</f>
        <v>0</v>
      </c>
    </row>
    <row r="68" spans="1:6" x14ac:dyDescent="0.25">
      <c r="A68" s="280"/>
      <c r="B68" s="209"/>
      <c r="C68" s="276"/>
      <c r="D68" s="277"/>
      <c r="E68" s="272"/>
    </row>
    <row r="69" spans="1:6" x14ac:dyDescent="0.25">
      <c r="A69" s="280"/>
      <c r="B69" s="209"/>
      <c r="C69" s="276"/>
      <c r="D69" s="277"/>
      <c r="E69" s="272"/>
    </row>
    <row r="70" spans="1:6" ht="20.100000000000001" customHeight="1" x14ac:dyDescent="0.25">
      <c r="A70" s="281"/>
      <c r="B70" s="109" t="s">
        <v>302</v>
      </c>
      <c r="C70" s="266"/>
      <c r="D70" s="267"/>
      <c r="E70" s="169"/>
    </row>
    <row r="71" spans="1:6" s="178" customFormat="1" x14ac:dyDescent="0.3">
      <c r="A71" s="279"/>
      <c r="B71" s="268"/>
      <c r="C71" s="119"/>
      <c r="D71" s="282"/>
      <c r="E71" s="224"/>
      <c r="F71" s="177"/>
    </row>
    <row r="72" spans="1:6" x14ac:dyDescent="0.25">
      <c r="A72" s="283"/>
      <c r="B72" s="284" t="s">
        <v>303</v>
      </c>
      <c r="C72" s="285"/>
      <c r="D72" s="286"/>
      <c r="E72" s="287"/>
    </row>
    <row r="73" spans="1:6" x14ac:dyDescent="0.25">
      <c r="A73" s="283"/>
      <c r="B73" s="288"/>
      <c r="C73" s="285"/>
      <c r="D73" s="286"/>
      <c r="E73" s="287"/>
    </row>
    <row r="74" spans="1:6" x14ac:dyDescent="0.25">
      <c r="A74" s="279">
        <f>1+A67</f>
        <v>17</v>
      </c>
      <c r="B74" s="274" t="s">
        <v>304</v>
      </c>
      <c r="C74" s="119" t="s">
        <v>16</v>
      </c>
      <c r="D74" s="275">
        <v>0</v>
      </c>
      <c r="E74" s="138">
        <f>SUM(D74:D74)</f>
        <v>0</v>
      </c>
    </row>
    <row r="75" spans="1:6" x14ac:dyDescent="0.25">
      <c r="A75" s="262"/>
      <c r="B75" s="274"/>
      <c r="C75" s="276"/>
      <c r="D75" s="277"/>
      <c r="E75" s="287"/>
    </row>
    <row r="76" spans="1:6" x14ac:dyDescent="0.25">
      <c r="A76" s="280"/>
      <c r="B76" s="274"/>
      <c r="C76" s="276"/>
      <c r="D76" s="277"/>
      <c r="E76" s="287"/>
    </row>
    <row r="77" spans="1:6" ht="20.100000000000001" customHeight="1" x14ac:dyDescent="0.25">
      <c r="A77" s="281"/>
      <c r="B77" s="109" t="s">
        <v>305</v>
      </c>
      <c r="C77" s="266"/>
      <c r="D77" s="289"/>
      <c r="E77" s="290"/>
    </row>
    <row r="78" spans="1:6" s="178" customFormat="1" x14ac:dyDescent="0.3">
      <c r="A78" s="279"/>
      <c r="B78" s="268"/>
      <c r="C78" s="119"/>
      <c r="D78" s="291"/>
      <c r="E78" s="292"/>
      <c r="F78" s="177"/>
    </row>
    <row r="79" spans="1:6" ht="30" customHeight="1" x14ac:dyDescent="0.25">
      <c r="A79" s="280">
        <f>1+A74</f>
        <v>18</v>
      </c>
      <c r="B79" s="274" t="s">
        <v>306</v>
      </c>
      <c r="C79" s="136" t="s">
        <v>16</v>
      </c>
      <c r="D79" s="275">
        <v>0</v>
      </c>
      <c r="E79" s="138">
        <f>SUM(D79:D79)</f>
        <v>0</v>
      </c>
    </row>
    <row r="80" spans="1:6" x14ac:dyDescent="0.25">
      <c r="A80" s="280"/>
      <c r="B80" s="209"/>
      <c r="C80" s="136"/>
      <c r="D80" s="293"/>
      <c r="E80" s="287"/>
    </row>
    <row r="81" spans="1:6" x14ac:dyDescent="0.25">
      <c r="A81" s="280"/>
      <c r="B81" s="209"/>
      <c r="C81" s="136"/>
      <c r="D81" s="293"/>
      <c r="E81" s="287"/>
    </row>
    <row r="82" spans="1:6" ht="20.100000000000001" customHeight="1" x14ac:dyDescent="0.25">
      <c r="A82" s="281"/>
      <c r="B82" s="109" t="s">
        <v>307</v>
      </c>
      <c r="C82" s="266"/>
      <c r="D82" s="289"/>
      <c r="E82" s="290"/>
    </row>
    <row r="83" spans="1:6" ht="20.100000000000001" customHeight="1" x14ac:dyDescent="0.25">
      <c r="A83" s="281"/>
      <c r="B83" s="294"/>
      <c r="C83" s="113"/>
      <c r="D83" s="295"/>
      <c r="E83" s="290"/>
    </row>
    <row r="84" spans="1:6" ht="36" customHeight="1" x14ac:dyDescent="0.25">
      <c r="A84" s="280">
        <f>1+A79</f>
        <v>19</v>
      </c>
      <c r="B84" s="274" t="s">
        <v>308</v>
      </c>
      <c r="C84" s="136" t="s">
        <v>16</v>
      </c>
      <c r="D84" s="275">
        <v>0</v>
      </c>
      <c r="E84" s="138">
        <f>SUM(D84:D84)</f>
        <v>0</v>
      </c>
    </row>
    <row r="85" spans="1:6" x14ac:dyDescent="0.25">
      <c r="A85" s="280"/>
      <c r="B85" s="296"/>
      <c r="C85" s="276"/>
      <c r="D85" s="277"/>
      <c r="E85" s="287"/>
    </row>
    <row r="86" spans="1:6" x14ac:dyDescent="0.25">
      <c r="A86" s="280"/>
      <c r="B86" s="296"/>
      <c r="C86" s="276"/>
      <c r="D86" s="277"/>
      <c r="E86" s="287"/>
    </row>
    <row r="87" spans="1:6" x14ac:dyDescent="0.25">
      <c r="A87" s="280"/>
      <c r="B87" s="274"/>
      <c r="C87" s="276"/>
      <c r="D87" s="277"/>
      <c r="E87" s="287"/>
    </row>
    <row r="88" spans="1:6" x14ac:dyDescent="0.25">
      <c r="A88" s="280"/>
      <c r="B88" s="209" t="s">
        <v>369</v>
      </c>
      <c r="C88" s="136"/>
      <c r="D88" s="175"/>
      <c r="E88" s="229"/>
    </row>
    <row r="89" spans="1:6" x14ac:dyDescent="0.25">
      <c r="A89" s="280"/>
      <c r="B89" s="209"/>
      <c r="C89" s="136"/>
      <c r="D89" s="175"/>
      <c r="E89" s="229"/>
    </row>
    <row r="90" spans="1:6" x14ac:dyDescent="0.25">
      <c r="A90" s="280"/>
      <c r="B90" s="209"/>
      <c r="C90" s="136"/>
      <c r="D90" s="175"/>
      <c r="E90" s="229"/>
    </row>
    <row r="91" spans="1:6" s="96" customFormat="1" x14ac:dyDescent="0.25">
      <c r="A91" s="297"/>
      <c r="B91" s="298"/>
      <c r="C91" s="264"/>
      <c r="D91" s="149"/>
      <c r="E91" s="224"/>
    </row>
    <row r="92" spans="1:6" x14ac:dyDescent="0.25">
      <c r="A92" s="280"/>
      <c r="B92" s="299"/>
      <c r="C92" s="276"/>
      <c r="D92" s="277"/>
      <c r="E92" s="569">
        <f>SUM(E50:E84)</f>
        <v>0</v>
      </c>
    </row>
    <row r="93" spans="1:6" ht="13.5" customHeight="1" x14ac:dyDescent="0.25">
      <c r="A93" s="280"/>
      <c r="B93" s="242" t="s">
        <v>17</v>
      </c>
      <c r="C93" s="242"/>
      <c r="D93" s="300"/>
      <c r="E93" s="570"/>
      <c r="F93" s="244">
        <f>SUM(F66:F91)</f>
        <v>0</v>
      </c>
    </row>
    <row r="94" spans="1:6" x14ac:dyDescent="0.25">
      <c r="A94" s="245"/>
      <c r="B94" s="154"/>
      <c r="C94" s="155"/>
      <c r="D94" s="156"/>
      <c r="E94" s="571"/>
    </row>
    <row r="95" spans="1:6" x14ac:dyDescent="0.25">
      <c r="A95" s="247"/>
      <c r="B95" s="301"/>
      <c r="C95" s="160"/>
      <c r="D95" s="161"/>
      <c r="E95" s="572">
        <f>E92</f>
        <v>0</v>
      </c>
    </row>
    <row r="96" spans="1:6" x14ac:dyDescent="0.25">
      <c r="A96" s="280"/>
      <c r="B96" s="296" t="s">
        <v>18</v>
      </c>
      <c r="C96" s="276"/>
      <c r="D96" s="277"/>
      <c r="E96" s="573"/>
    </row>
    <row r="97" spans="1:6" ht="14.4" thickBot="1" x14ac:dyDescent="0.3">
      <c r="A97" s="280"/>
      <c r="B97" s="296"/>
      <c r="C97" s="276"/>
      <c r="D97" s="277"/>
      <c r="E97" s="574"/>
    </row>
    <row r="98" spans="1:6" ht="14.4" thickTop="1" x14ac:dyDescent="0.25">
      <c r="A98" s="256"/>
      <c r="B98" s="302"/>
      <c r="C98" s="276"/>
      <c r="D98" s="277"/>
      <c r="E98" s="287"/>
    </row>
    <row r="99" spans="1:6" x14ac:dyDescent="0.25">
      <c r="A99" s="256"/>
      <c r="B99" s="302"/>
      <c r="C99" s="276"/>
      <c r="D99" s="277"/>
      <c r="E99" s="229"/>
    </row>
    <row r="100" spans="1:6" ht="20.100000000000001" customHeight="1" x14ac:dyDescent="0.25">
      <c r="A100" s="265"/>
      <c r="B100" s="109" t="s">
        <v>309</v>
      </c>
      <c r="C100" s="266"/>
      <c r="D100" s="267"/>
      <c r="E100" s="169"/>
    </row>
    <row r="101" spans="1:6" s="178" customFormat="1" x14ac:dyDescent="0.3">
      <c r="A101" s="262"/>
      <c r="B101" s="268"/>
      <c r="C101" s="119"/>
      <c r="D101" s="300"/>
      <c r="E101" s="224"/>
      <c r="F101" s="177"/>
    </row>
    <row r="102" spans="1:6" ht="111.75" customHeight="1" x14ac:dyDescent="0.25">
      <c r="A102" s="134">
        <f>A84+1</f>
        <v>20</v>
      </c>
      <c r="B102" s="143" t="s">
        <v>368</v>
      </c>
      <c r="C102" s="136" t="s">
        <v>16</v>
      </c>
      <c r="D102" s="137">
        <v>0</v>
      </c>
      <c r="E102" s="138">
        <f>SUM(D102:D102)</f>
        <v>0</v>
      </c>
    </row>
    <row r="103" spans="1:6" x14ac:dyDescent="0.25">
      <c r="A103" s="134"/>
      <c r="B103" s="143"/>
      <c r="C103" s="140"/>
      <c r="D103" s="151"/>
      <c r="E103" s="229"/>
    </row>
    <row r="104" spans="1:6" x14ac:dyDescent="0.25">
      <c r="A104" s="134"/>
      <c r="B104" s="143"/>
      <c r="C104" s="140"/>
      <c r="D104" s="151"/>
      <c r="E104" s="229"/>
    </row>
    <row r="105" spans="1:6" x14ac:dyDescent="0.25">
      <c r="A105" s="134"/>
      <c r="B105" s="143"/>
      <c r="C105" s="140"/>
      <c r="D105" s="151"/>
      <c r="E105" s="229"/>
    </row>
    <row r="106" spans="1:6" x14ac:dyDescent="0.25">
      <c r="A106" s="134"/>
      <c r="B106" s="109" t="s">
        <v>310</v>
      </c>
      <c r="C106" s="140"/>
      <c r="D106" s="151"/>
      <c r="E106" s="229"/>
    </row>
    <row r="107" spans="1:6" x14ac:dyDescent="0.25">
      <c r="A107" s="134"/>
      <c r="B107" s="143"/>
      <c r="C107" s="140"/>
      <c r="D107" s="151"/>
      <c r="E107" s="229"/>
    </row>
    <row r="108" spans="1:6" ht="41.4" x14ac:dyDescent="0.25">
      <c r="A108" s="134">
        <f>A102+1</f>
        <v>21</v>
      </c>
      <c r="B108" s="143" t="s">
        <v>311</v>
      </c>
      <c r="C108" s="136" t="s">
        <v>16</v>
      </c>
      <c r="D108" s="137">
        <v>0</v>
      </c>
      <c r="E108" s="138">
        <f>SUM(D108:D108)</f>
        <v>0</v>
      </c>
    </row>
    <row r="109" spans="1:6" x14ac:dyDescent="0.25">
      <c r="A109" s="134"/>
      <c r="B109" s="143"/>
      <c r="C109" s="140"/>
      <c r="D109" s="151"/>
      <c r="E109" s="229"/>
    </row>
    <row r="110" spans="1:6" x14ac:dyDescent="0.25">
      <c r="A110" s="134"/>
      <c r="B110" s="109" t="s">
        <v>312</v>
      </c>
      <c r="C110" s="140"/>
      <c r="D110" s="151"/>
      <c r="E110" s="229"/>
    </row>
    <row r="111" spans="1:6" x14ac:dyDescent="0.25">
      <c r="A111" s="134"/>
      <c r="B111" s="143"/>
      <c r="C111" s="140"/>
      <c r="D111" s="151"/>
      <c r="E111" s="229"/>
    </row>
    <row r="112" spans="1:6" x14ac:dyDescent="0.25">
      <c r="A112" s="134">
        <f>A108+1</f>
        <v>22</v>
      </c>
      <c r="B112" s="143" t="s">
        <v>313</v>
      </c>
      <c r="C112" s="136" t="s">
        <v>16</v>
      </c>
      <c r="D112" s="137">
        <v>0</v>
      </c>
      <c r="E112" s="138">
        <f>SUM(D112:D112)</f>
        <v>0</v>
      </c>
    </row>
    <row r="113" spans="1:6" x14ac:dyDescent="0.25">
      <c r="A113" s="134"/>
      <c r="B113" s="143"/>
      <c r="C113" s="140"/>
      <c r="D113" s="151"/>
      <c r="E113" s="229"/>
    </row>
    <row r="114" spans="1:6" ht="27.6" x14ac:dyDescent="0.25">
      <c r="A114" s="134">
        <f>A112+1</f>
        <v>23</v>
      </c>
      <c r="B114" s="143" t="s">
        <v>314</v>
      </c>
      <c r="C114" s="136" t="s">
        <v>16</v>
      </c>
      <c r="D114" s="137">
        <v>0</v>
      </c>
      <c r="E114" s="138">
        <f>SUM(D114:D114)</f>
        <v>0</v>
      </c>
    </row>
    <row r="115" spans="1:6" x14ac:dyDescent="0.25">
      <c r="A115" s="134"/>
      <c r="B115" s="143"/>
      <c r="C115" s="140"/>
      <c r="D115" s="151"/>
      <c r="E115" s="229"/>
    </row>
    <row r="116" spans="1:6" ht="19.5" customHeight="1" x14ac:dyDescent="0.25">
      <c r="A116" s="134">
        <f>A114+1</f>
        <v>24</v>
      </c>
      <c r="B116" s="143" t="s">
        <v>315</v>
      </c>
      <c r="C116" s="136" t="s">
        <v>16</v>
      </c>
      <c r="D116" s="137">
        <v>0</v>
      </c>
      <c r="E116" s="138">
        <f>SUM(D116:D116)</f>
        <v>0</v>
      </c>
    </row>
    <row r="117" spans="1:6" x14ac:dyDescent="0.25">
      <c r="A117" s="134"/>
      <c r="B117" s="143"/>
      <c r="C117" s="140"/>
      <c r="D117" s="151"/>
      <c r="E117" s="229"/>
    </row>
    <row r="118" spans="1:6" x14ac:dyDescent="0.25">
      <c r="A118" s="134"/>
      <c r="B118" s="143"/>
      <c r="C118" s="140"/>
      <c r="D118" s="151"/>
      <c r="E118" s="229"/>
    </row>
    <row r="119" spans="1:6" x14ac:dyDescent="0.25">
      <c r="A119" s="134"/>
      <c r="B119" s="143"/>
      <c r="C119" s="136"/>
      <c r="D119" s="175"/>
      <c r="E119" s="229"/>
    </row>
    <row r="120" spans="1:6" x14ac:dyDescent="0.25">
      <c r="A120" s="179"/>
      <c r="B120" s="180"/>
      <c r="C120" s="181"/>
      <c r="D120" s="182"/>
      <c r="E120" s="303"/>
    </row>
    <row r="121" spans="1:6" ht="35.25" customHeight="1" x14ac:dyDescent="0.25">
      <c r="A121" s="304"/>
      <c r="B121" s="185" t="s">
        <v>20</v>
      </c>
      <c r="C121" s="186"/>
      <c r="D121" s="305"/>
      <c r="E121" s="306">
        <f>SUM(E95:E116)</f>
        <v>0</v>
      </c>
      <c r="F121" s="307"/>
    </row>
    <row r="122" spans="1:6" s="96" customFormat="1" x14ac:dyDescent="0.25">
      <c r="A122" s="178"/>
      <c r="B122" s="178"/>
      <c r="C122" s="178"/>
      <c r="D122" s="308"/>
      <c r="E122" s="308"/>
    </row>
    <row r="123" spans="1:6" s="96" customFormat="1" x14ac:dyDescent="0.25">
      <c r="A123" s="178"/>
      <c r="B123" s="178"/>
      <c r="C123" s="178"/>
      <c r="D123" s="308"/>
      <c r="E123" s="308"/>
    </row>
    <row r="124" spans="1:6" s="96" customFormat="1" x14ac:dyDescent="0.25">
      <c r="A124" s="178"/>
      <c r="B124" s="178"/>
      <c r="C124" s="178"/>
      <c r="D124" s="308"/>
      <c r="E124" s="308"/>
    </row>
    <row r="125" spans="1:6" s="96" customFormat="1" x14ac:dyDescent="0.25">
      <c r="A125" s="178"/>
      <c r="B125" s="178"/>
      <c r="C125" s="178"/>
      <c r="D125" s="308"/>
      <c r="E125" s="308"/>
    </row>
    <row r="126" spans="1:6" s="96" customFormat="1" x14ac:dyDescent="0.25">
      <c r="A126" s="178"/>
      <c r="B126" s="178"/>
      <c r="C126" s="178"/>
      <c r="D126" s="308"/>
      <c r="E126" s="308"/>
    </row>
    <row r="127" spans="1:6" s="96" customFormat="1" x14ac:dyDescent="0.25">
      <c r="A127" s="178"/>
      <c r="B127" s="178"/>
      <c r="C127" s="178"/>
      <c r="D127" s="308"/>
      <c r="E127" s="308"/>
    </row>
    <row r="128" spans="1:6" s="96" customFormat="1" x14ac:dyDescent="0.25">
      <c r="A128" s="178"/>
      <c r="B128" s="178"/>
      <c r="C128" s="178"/>
      <c r="D128" s="308"/>
      <c r="E128" s="308"/>
    </row>
    <row r="129" spans="1:5" s="96" customFormat="1" x14ac:dyDescent="0.25">
      <c r="A129" s="178"/>
      <c r="B129" s="178"/>
      <c r="C129" s="178"/>
      <c r="D129" s="308"/>
      <c r="E129" s="308"/>
    </row>
    <row r="130" spans="1:5" s="96" customFormat="1" x14ac:dyDescent="0.25">
      <c r="A130" s="178"/>
      <c r="B130" s="178"/>
      <c r="C130" s="178"/>
      <c r="D130" s="308"/>
      <c r="E130" s="308"/>
    </row>
    <row r="131" spans="1:5" s="96" customFormat="1" x14ac:dyDescent="0.25">
      <c r="A131" s="178"/>
      <c r="B131" s="178"/>
      <c r="C131" s="178"/>
      <c r="D131" s="308"/>
      <c r="E131" s="308"/>
    </row>
    <row r="132" spans="1:5" s="96" customFormat="1" x14ac:dyDescent="0.25">
      <c r="A132" s="178"/>
      <c r="B132" s="178"/>
      <c r="C132" s="178"/>
      <c r="D132" s="309"/>
      <c r="E132" s="309"/>
    </row>
    <row r="133" spans="1:5" s="96" customFormat="1" x14ac:dyDescent="0.25">
      <c r="A133" s="178"/>
      <c r="B133" s="178"/>
      <c r="C133" s="178"/>
      <c r="D133" s="309"/>
      <c r="E133" s="309"/>
    </row>
    <row r="134" spans="1:5" s="96" customFormat="1" x14ac:dyDescent="0.25">
      <c r="A134" s="178"/>
      <c r="B134" s="178"/>
      <c r="C134" s="178"/>
      <c r="D134" s="309"/>
      <c r="E134" s="309"/>
    </row>
    <row r="135" spans="1:5" s="96" customFormat="1" x14ac:dyDescent="0.25">
      <c r="A135" s="178"/>
      <c r="B135" s="178"/>
      <c r="C135" s="178"/>
      <c r="D135" s="309"/>
      <c r="E135" s="309"/>
    </row>
    <row r="136" spans="1:5" s="96" customFormat="1" x14ac:dyDescent="0.25">
      <c r="A136" s="178"/>
      <c r="B136" s="178"/>
      <c r="C136" s="178"/>
      <c r="D136" s="309"/>
      <c r="E136" s="309"/>
    </row>
    <row r="137" spans="1:5" s="96" customFormat="1" x14ac:dyDescent="0.25">
      <c r="A137" s="178"/>
      <c r="B137" s="178"/>
      <c r="C137" s="178"/>
      <c r="D137" s="309"/>
      <c r="E137" s="309"/>
    </row>
    <row r="138" spans="1:5" s="96" customFormat="1" x14ac:dyDescent="0.25">
      <c r="A138" s="178"/>
      <c r="B138" s="178"/>
      <c r="C138" s="178"/>
      <c r="D138" s="309"/>
      <c r="E138" s="309"/>
    </row>
    <row r="139" spans="1:5" s="96" customFormat="1" x14ac:dyDescent="0.25">
      <c r="A139" s="178"/>
      <c r="B139" s="178"/>
      <c r="C139" s="178"/>
      <c r="D139" s="309"/>
      <c r="E139" s="309"/>
    </row>
    <row r="140" spans="1:5" s="96" customFormat="1" x14ac:dyDescent="0.25">
      <c r="A140" s="178"/>
      <c r="B140" s="178"/>
      <c r="C140" s="178"/>
      <c r="D140" s="309"/>
      <c r="E140" s="309"/>
    </row>
    <row r="141" spans="1:5" s="96" customFormat="1" x14ac:dyDescent="0.25">
      <c r="A141" s="178"/>
      <c r="B141" s="178"/>
      <c r="C141" s="178"/>
      <c r="D141" s="309"/>
      <c r="E141" s="309"/>
    </row>
    <row r="142" spans="1:5" s="96" customFormat="1" x14ac:dyDescent="0.25">
      <c r="A142" s="178"/>
      <c r="B142" s="178"/>
      <c r="C142" s="178"/>
      <c r="D142" s="309"/>
      <c r="E142" s="309"/>
    </row>
    <row r="143" spans="1:5" s="96" customFormat="1" x14ac:dyDescent="0.25">
      <c r="A143" s="178"/>
      <c r="B143" s="178"/>
      <c r="C143" s="178"/>
      <c r="D143" s="309"/>
      <c r="E143" s="309"/>
    </row>
    <row r="144" spans="1:5" s="96" customFormat="1" x14ac:dyDescent="0.25">
      <c r="A144" s="178"/>
      <c r="B144" s="178"/>
      <c r="C144" s="178"/>
      <c r="D144" s="309"/>
      <c r="E144" s="309"/>
    </row>
    <row r="145" spans="1:5" s="96" customFormat="1" x14ac:dyDescent="0.25">
      <c r="A145" s="178"/>
      <c r="B145" s="178"/>
      <c r="C145" s="178"/>
      <c r="D145" s="309"/>
      <c r="E145" s="309"/>
    </row>
    <row r="146" spans="1:5" s="96" customFormat="1" x14ac:dyDescent="0.25">
      <c r="A146" s="178"/>
      <c r="B146" s="178"/>
      <c r="C146" s="178"/>
      <c r="D146" s="309"/>
      <c r="E146" s="309"/>
    </row>
    <row r="147" spans="1:5" s="96" customFormat="1" x14ac:dyDescent="0.25">
      <c r="A147" s="178"/>
      <c r="B147" s="178"/>
      <c r="C147" s="178"/>
      <c r="D147" s="309"/>
      <c r="E147" s="309"/>
    </row>
    <row r="148" spans="1:5" s="96" customFormat="1" x14ac:dyDescent="0.25">
      <c r="A148" s="178"/>
      <c r="B148" s="178"/>
      <c r="C148" s="178"/>
      <c r="D148" s="309"/>
      <c r="E148" s="309"/>
    </row>
    <row r="149" spans="1:5" s="96" customFormat="1" x14ac:dyDescent="0.25">
      <c r="A149" s="178"/>
      <c r="B149" s="178"/>
      <c r="C149" s="178"/>
      <c r="D149" s="309"/>
      <c r="E149" s="309"/>
    </row>
    <row r="150" spans="1:5" s="96" customFormat="1" x14ac:dyDescent="0.25">
      <c r="A150" s="178"/>
      <c r="B150" s="178"/>
      <c r="C150" s="178"/>
      <c r="D150" s="309"/>
      <c r="E150" s="309"/>
    </row>
    <row r="151" spans="1:5" s="96" customFormat="1" x14ac:dyDescent="0.25">
      <c r="A151" s="178"/>
      <c r="B151" s="178"/>
      <c r="C151" s="178"/>
      <c r="D151" s="309"/>
      <c r="E151" s="309"/>
    </row>
    <row r="152" spans="1:5" s="96" customFormat="1" x14ac:dyDescent="0.25">
      <c r="A152" s="178"/>
      <c r="B152" s="178"/>
      <c r="C152" s="178"/>
      <c r="D152" s="309"/>
      <c r="E152" s="309"/>
    </row>
  </sheetData>
  <mergeCells count="9">
    <mergeCell ref="E46:E48"/>
    <mergeCell ref="E92:E94"/>
    <mergeCell ref="E95:E97"/>
    <mergeCell ref="A3:E4"/>
    <mergeCell ref="A7:A8"/>
    <mergeCell ref="B7:B8"/>
    <mergeCell ref="C7:C8"/>
    <mergeCell ref="D7:D8"/>
    <mergeCell ref="E7:E8"/>
  </mergeCells>
  <pageMargins left="0.70866141732283472" right="0.70866141732283472" top="0.74803149606299213" bottom="0.74803149606299213" header="0.31496062992125984" footer="0.31496062992125984"/>
  <pageSetup scale="7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FDB51-EBD7-4E8A-BF34-029EFD36BB5F}">
  <dimension ref="A1:K79"/>
  <sheetViews>
    <sheetView view="pageBreakPreview" topLeftCell="A59" zoomScaleNormal="70" zoomScaleSheetLayoutView="100" workbookViewId="0">
      <selection activeCell="D84" sqref="D84"/>
    </sheetView>
  </sheetViews>
  <sheetFormatPr defaultColWidth="9.6640625" defaultRowHeight="13.8" x14ac:dyDescent="0.25"/>
  <cols>
    <col min="1" max="1" width="7.44140625" style="97" customWidth="1"/>
    <col min="2" max="2" width="57.44140625" style="97" customWidth="1"/>
    <col min="3" max="3" width="10.33203125" style="97" customWidth="1"/>
    <col min="4" max="4" width="30.5546875" style="198" customWidth="1"/>
    <col min="5" max="5" width="45.109375" style="199" customWidth="1"/>
    <col min="6" max="6" width="3.6640625" style="96" customWidth="1"/>
    <col min="7" max="16384" width="9.6640625" style="97"/>
  </cols>
  <sheetData>
    <row r="1" spans="1:11" s="33" customFormat="1" x14ac:dyDescent="0.25">
      <c r="A1" s="81"/>
      <c r="B1" s="82"/>
      <c r="C1" s="82"/>
      <c r="D1" s="83"/>
      <c r="E1" s="84"/>
      <c r="F1" s="45"/>
    </row>
    <row r="2" spans="1:11" s="33" customFormat="1" x14ac:dyDescent="0.25">
      <c r="A2" s="85" t="s">
        <v>44</v>
      </c>
      <c r="B2" s="86"/>
      <c r="C2" s="87"/>
      <c r="D2" s="87"/>
      <c r="E2" s="88"/>
      <c r="F2" s="45"/>
    </row>
    <row r="3" spans="1:11" s="33" customFormat="1" x14ac:dyDescent="0.25">
      <c r="A3" s="559" t="s">
        <v>42</v>
      </c>
      <c r="B3" s="560"/>
      <c r="C3" s="560"/>
      <c r="D3" s="560"/>
      <c r="E3" s="561"/>
      <c r="F3" s="45"/>
    </row>
    <row r="4" spans="1:11" s="33" customFormat="1" ht="18" customHeight="1" x14ac:dyDescent="0.25">
      <c r="A4" s="559"/>
      <c r="B4" s="560"/>
      <c r="C4" s="560"/>
      <c r="D4" s="560"/>
      <c r="E4" s="561"/>
      <c r="F4" s="45"/>
    </row>
    <row r="5" spans="1:11" s="33" customFormat="1" ht="18" customHeight="1" x14ac:dyDescent="0.25">
      <c r="A5" s="89" t="s">
        <v>43</v>
      </c>
      <c r="B5" s="90"/>
      <c r="C5" s="91"/>
      <c r="D5" s="92"/>
      <c r="E5" s="93"/>
      <c r="F5" s="45"/>
    </row>
    <row r="6" spans="1:11" s="33" customFormat="1" ht="20.25" customHeight="1" x14ac:dyDescent="0.25">
      <c r="A6" s="94"/>
      <c r="B6" s="95"/>
      <c r="C6" s="91"/>
      <c r="D6" s="92"/>
      <c r="E6" s="93"/>
      <c r="F6" s="45"/>
    </row>
    <row r="7" spans="1:11" ht="23.25" customHeight="1" x14ac:dyDescent="0.25">
      <c r="A7" s="562" t="s">
        <v>3</v>
      </c>
      <c r="B7" s="562" t="s">
        <v>4</v>
      </c>
      <c r="C7" s="562" t="s">
        <v>5</v>
      </c>
      <c r="D7" s="581" t="s">
        <v>6</v>
      </c>
      <c r="E7" s="590" t="s">
        <v>7</v>
      </c>
    </row>
    <row r="8" spans="1:11" ht="19.5" customHeight="1" x14ac:dyDescent="0.25">
      <c r="A8" s="563"/>
      <c r="B8" s="563"/>
      <c r="C8" s="563"/>
      <c r="D8" s="582"/>
      <c r="E8" s="591"/>
    </row>
    <row r="9" spans="1:11" ht="12.9" customHeight="1" x14ac:dyDescent="0.25">
      <c r="A9" s="98"/>
      <c r="B9" s="99"/>
      <c r="C9" s="99"/>
      <c r="D9" s="99"/>
      <c r="E9" s="100"/>
      <c r="I9" s="5"/>
      <c r="K9" s="5"/>
    </row>
    <row r="10" spans="1:11" ht="15.9" customHeight="1" x14ac:dyDescent="0.25">
      <c r="A10" s="98"/>
      <c r="B10" s="99"/>
      <c r="C10" s="99"/>
      <c r="D10" s="99"/>
      <c r="E10" s="100"/>
      <c r="I10" s="5"/>
      <c r="K10" s="5"/>
    </row>
    <row r="11" spans="1:11" ht="15.9" customHeight="1" x14ac:dyDescent="0.25">
      <c r="A11" s="101"/>
      <c r="B11" s="102" t="s">
        <v>316</v>
      </c>
      <c r="C11" s="103"/>
      <c r="D11" s="104"/>
      <c r="E11" s="105"/>
      <c r="I11" s="5"/>
      <c r="K11" s="5"/>
    </row>
    <row r="12" spans="1:11" x14ac:dyDescent="0.25">
      <c r="A12" s="101"/>
      <c r="B12" s="102"/>
      <c r="C12" s="103"/>
      <c r="D12" s="104"/>
      <c r="E12" s="105"/>
      <c r="I12" s="5"/>
      <c r="K12" s="5"/>
    </row>
    <row r="13" spans="1:11" ht="27.6" x14ac:dyDescent="0.25">
      <c r="A13" s="101"/>
      <c r="B13" s="106" t="s">
        <v>14</v>
      </c>
      <c r="C13" s="103"/>
      <c r="D13" s="104"/>
      <c r="E13" s="105"/>
      <c r="I13" s="5"/>
      <c r="K13" s="5"/>
    </row>
    <row r="14" spans="1:11" ht="15.9" customHeight="1" x14ac:dyDescent="0.25">
      <c r="A14" s="101"/>
      <c r="B14" s="106"/>
      <c r="C14" s="103"/>
      <c r="D14" s="104"/>
      <c r="E14" s="105"/>
      <c r="I14" s="5"/>
      <c r="K14" s="5"/>
    </row>
    <row r="15" spans="1:11" ht="35.25" customHeight="1" x14ac:dyDescent="0.25">
      <c r="A15" s="101"/>
      <c r="B15" s="107"/>
      <c r="C15" s="103"/>
      <c r="D15" s="104"/>
      <c r="E15" s="105"/>
      <c r="I15" s="5"/>
      <c r="K15" s="5"/>
    </row>
    <row r="16" spans="1:11" ht="27.6" x14ac:dyDescent="0.25">
      <c r="A16" s="108"/>
      <c r="B16" s="109" t="s">
        <v>317</v>
      </c>
      <c r="C16" s="110"/>
      <c r="D16" s="110"/>
      <c r="E16" s="111"/>
    </row>
    <row r="17" spans="1:5" s="96" customFormat="1" x14ac:dyDescent="0.25">
      <c r="A17" s="108"/>
      <c r="B17" s="112"/>
      <c r="C17" s="113"/>
      <c r="D17" s="110"/>
      <c r="E17" s="111"/>
    </row>
    <row r="18" spans="1:5" s="96" customFormat="1" x14ac:dyDescent="0.25">
      <c r="A18" s="114">
        <f>1</f>
        <v>1</v>
      </c>
      <c r="B18" s="115" t="s">
        <v>318</v>
      </c>
      <c r="C18" s="116" t="s">
        <v>15</v>
      </c>
      <c r="D18" s="117">
        <v>0</v>
      </c>
      <c r="E18" s="118">
        <f>SUM(D18:D18)</f>
        <v>0</v>
      </c>
    </row>
    <row r="19" spans="1:5" s="96" customFormat="1" x14ac:dyDescent="0.25">
      <c r="A19" s="114"/>
      <c r="B19" s="115"/>
      <c r="C19" s="119"/>
      <c r="D19" s="120"/>
      <c r="E19" s="118"/>
    </row>
    <row r="20" spans="1:5" s="96" customFormat="1" x14ac:dyDescent="0.25">
      <c r="A20" s="114">
        <f>A18+1</f>
        <v>2</v>
      </c>
      <c r="B20" s="115" t="s">
        <v>319</v>
      </c>
      <c r="C20" s="119" t="s">
        <v>16</v>
      </c>
      <c r="D20" s="117">
        <v>0</v>
      </c>
      <c r="E20" s="118">
        <f>SUM(D20:D20)</f>
        <v>0</v>
      </c>
    </row>
    <row r="21" spans="1:5" s="96" customFormat="1" x14ac:dyDescent="0.25">
      <c r="A21" s="121"/>
      <c r="B21" s="122"/>
      <c r="C21" s="123"/>
      <c r="D21" s="124"/>
      <c r="E21" s="125"/>
    </row>
    <row r="22" spans="1:5" s="96" customFormat="1" ht="26.25" customHeight="1" x14ac:dyDescent="0.25">
      <c r="A22" s="114">
        <f>1+A20</f>
        <v>3</v>
      </c>
      <c r="B22" s="126" t="s">
        <v>320</v>
      </c>
      <c r="C22" s="123" t="s">
        <v>16</v>
      </c>
      <c r="D22" s="127">
        <v>0</v>
      </c>
      <c r="E22" s="128">
        <f>SUM(D22:D22)</f>
        <v>0</v>
      </c>
    </row>
    <row r="23" spans="1:5" s="96" customFormat="1" x14ac:dyDescent="0.25">
      <c r="A23" s="121"/>
      <c r="B23" s="122"/>
      <c r="C23" s="123"/>
      <c r="D23" s="124"/>
      <c r="E23" s="129"/>
    </row>
    <row r="24" spans="1:5" s="96" customFormat="1" ht="53.25" customHeight="1" x14ac:dyDescent="0.25">
      <c r="A24" s="121"/>
      <c r="B24" s="122"/>
      <c r="C24" s="123"/>
      <c r="D24" s="124"/>
      <c r="E24" s="129"/>
    </row>
    <row r="25" spans="1:5" s="96" customFormat="1" ht="27.6" x14ac:dyDescent="0.25">
      <c r="A25" s="108"/>
      <c r="B25" s="109" t="s">
        <v>321</v>
      </c>
      <c r="C25" s="110"/>
      <c r="D25" s="110"/>
      <c r="E25" s="111"/>
    </row>
    <row r="26" spans="1:5" s="96" customFormat="1" x14ac:dyDescent="0.25">
      <c r="A26" s="108"/>
      <c r="B26" s="112"/>
      <c r="C26" s="113"/>
      <c r="D26" s="110"/>
      <c r="E26" s="111"/>
    </row>
    <row r="27" spans="1:5" s="96" customFormat="1" x14ac:dyDescent="0.25">
      <c r="A27" s="108"/>
      <c r="B27" s="130"/>
      <c r="C27" s="113"/>
      <c r="D27" s="131"/>
      <c r="E27" s="132"/>
    </row>
    <row r="28" spans="1:5" s="96" customFormat="1" x14ac:dyDescent="0.25">
      <c r="A28" s="114">
        <f>A22+1</f>
        <v>4</v>
      </c>
      <c r="B28" s="115" t="s">
        <v>322</v>
      </c>
      <c r="C28" s="119" t="s">
        <v>16</v>
      </c>
      <c r="D28" s="133">
        <v>0</v>
      </c>
      <c r="E28" s="128">
        <f>SUM(D28:D28)</f>
        <v>0</v>
      </c>
    </row>
    <row r="29" spans="1:5" s="96" customFormat="1" ht="26.25" customHeight="1" x14ac:dyDescent="0.25">
      <c r="A29" s="114"/>
      <c r="B29" s="115"/>
      <c r="C29" s="119"/>
      <c r="D29" s="120"/>
      <c r="E29" s="118"/>
    </row>
    <row r="30" spans="1:5" s="96" customFormat="1" x14ac:dyDescent="0.25">
      <c r="A30" s="134">
        <f>1+A28</f>
        <v>5</v>
      </c>
      <c r="B30" s="135" t="s">
        <v>323</v>
      </c>
      <c r="C30" s="136" t="s">
        <v>16</v>
      </c>
      <c r="D30" s="137">
        <v>0</v>
      </c>
      <c r="E30" s="138">
        <f>SUM(D30:D30)</f>
        <v>0</v>
      </c>
    </row>
    <row r="31" spans="1:5" s="96" customFormat="1" ht="34.5" customHeight="1" x14ac:dyDescent="0.25">
      <c r="A31" s="114"/>
      <c r="B31" s="115"/>
      <c r="C31" s="119"/>
      <c r="D31" s="120"/>
      <c r="E31" s="118"/>
    </row>
    <row r="32" spans="1:5" s="96" customFormat="1" x14ac:dyDescent="0.25">
      <c r="A32" s="134">
        <f>1+A30</f>
        <v>6</v>
      </c>
      <c r="B32" s="135" t="s">
        <v>324</v>
      </c>
      <c r="C32" s="136" t="s">
        <v>16</v>
      </c>
      <c r="D32" s="137">
        <v>0</v>
      </c>
      <c r="E32" s="138">
        <f>SUM(D32:D32)</f>
        <v>0</v>
      </c>
    </row>
    <row r="33" spans="1:5" s="96" customFormat="1" x14ac:dyDescent="0.25">
      <c r="A33" s="114"/>
      <c r="B33" s="115"/>
      <c r="C33" s="119"/>
      <c r="D33" s="120"/>
      <c r="E33" s="118"/>
    </row>
    <row r="34" spans="1:5" s="96" customFormat="1" ht="19.5" customHeight="1" x14ac:dyDescent="0.25">
      <c r="A34" s="114"/>
      <c r="B34" s="115"/>
      <c r="C34" s="119"/>
      <c r="D34" s="120"/>
      <c r="E34" s="118"/>
    </row>
    <row r="35" spans="1:5" s="96" customFormat="1" ht="27.6" x14ac:dyDescent="0.25">
      <c r="A35" s="134">
        <f>A32+1</f>
        <v>7</v>
      </c>
      <c r="B35" s="139" t="s">
        <v>325</v>
      </c>
      <c r="C35" s="140" t="s">
        <v>16</v>
      </c>
      <c r="D35" s="137">
        <v>0</v>
      </c>
      <c r="E35" s="138">
        <f>SUM(D35:D35)</f>
        <v>0</v>
      </c>
    </row>
    <row r="36" spans="1:5" s="96" customFormat="1" x14ac:dyDescent="0.25">
      <c r="A36" s="114"/>
      <c r="B36" s="139"/>
      <c r="C36" s="141"/>
      <c r="D36" s="120"/>
      <c r="E36" s="118"/>
    </row>
    <row r="37" spans="1:5" s="96" customFormat="1" ht="21" customHeight="1" x14ac:dyDescent="0.25">
      <c r="A37" s="114"/>
      <c r="B37" s="139"/>
      <c r="C37" s="141"/>
      <c r="D37" s="120"/>
      <c r="E37" s="118"/>
    </row>
    <row r="38" spans="1:5" s="96" customFormat="1" x14ac:dyDescent="0.25">
      <c r="A38" s="108"/>
      <c r="B38" s="142" t="s">
        <v>326</v>
      </c>
      <c r="C38" s="110"/>
      <c r="D38" s="110"/>
      <c r="E38" s="111"/>
    </row>
    <row r="39" spans="1:5" s="96" customFormat="1" ht="18.75" customHeight="1" x14ac:dyDescent="0.25">
      <c r="A39" s="114"/>
      <c r="B39" s="139"/>
      <c r="C39" s="141"/>
      <c r="D39" s="120"/>
      <c r="E39" s="118"/>
    </row>
    <row r="40" spans="1:5" s="96" customFormat="1" x14ac:dyDescent="0.25">
      <c r="A40" s="114">
        <f>1+A35</f>
        <v>8</v>
      </c>
      <c r="B40" s="139" t="s">
        <v>327</v>
      </c>
      <c r="C40" s="140" t="s">
        <v>16</v>
      </c>
      <c r="D40" s="137">
        <v>0</v>
      </c>
      <c r="E40" s="138">
        <f>SUM(D40:D40)</f>
        <v>0</v>
      </c>
    </row>
    <row r="41" spans="1:5" s="96" customFormat="1" x14ac:dyDescent="0.25">
      <c r="A41" s="114"/>
      <c r="B41" s="139"/>
      <c r="C41" s="141"/>
      <c r="D41" s="120"/>
      <c r="E41" s="118"/>
    </row>
    <row r="42" spans="1:5" s="96" customFormat="1" x14ac:dyDescent="0.25">
      <c r="A42" s="114">
        <f>A40+1</f>
        <v>9</v>
      </c>
      <c r="B42" s="139" t="s">
        <v>328</v>
      </c>
      <c r="C42" s="140" t="s">
        <v>16</v>
      </c>
      <c r="D42" s="137">
        <v>0</v>
      </c>
      <c r="E42" s="138">
        <f>SUM(D42:D42)</f>
        <v>0</v>
      </c>
    </row>
    <row r="43" spans="1:5" s="96" customFormat="1" x14ac:dyDescent="0.25">
      <c r="A43" s="114"/>
      <c r="B43" s="139"/>
      <c r="C43" s="141"/>
      <c r="D43" s="120"/>
      <c r="E43" s="118"/>
    </row>
    <row r="44" spans="1:5" s="96" customFormat="1" ht="47.25" customHeight="1" x14ac:dyDescent="0.25">
      <c r="A44" s="114"/>
      <c r="B44" s="139"/>
      <c r="C44" s="141"/>
      <c r="D44" s="120"/>
      <c r="E44" s="118"/>
    </row>
    <row r="45" spans="1:5" s="96" customFormat="1" x14ac:dyDescent="0.25">
      <c r="A45" s="108"/>
      <c r="B45" s="142" t="s">
        <v>329</v>
      </c>
      <c r="C45" s="110"/>
      <c r="D45" s="110"/>
      <c r="E45" s="111"/>
    </row>
    <row r="46" spans="1:5" s="96" customFormat="1" x14ac:dyDescent="0.25">
      <c r="A46" s="114"/>
      <c r="B46" s="139"/>
      <c r="C46" s="141"/>
      <c r="D46" s="120"/>
      <c r="E46" s="118"/>
    </row>
    <row r="47" spans="1:5" s="96" customFormat="1" x14ac:dyDescent="0.25">
      <c r="A47" s="114">
        <f>A42+1</f>
        <v>10</v>
      </c>
      <c r="B47" s="143" t="s">
        <v>330</v>
      </c>
      <c r="C47" s="140" t="s">
        <v>16</v>
      </c>
      <c r="D47" s="137">
        <v>0</v>
      </c>
      <c r="E47" s="144">
        <f>SUM(D47:D47)</f>
        <v>0</v>
      </c>
    </row>
    <row r="48" spans="1:5" s="96" customFormat="1" x14ac:dyDescent="0.25">
      <c r="A48" s="114"/>
      <c r="B48" s="139"/>
      <c r="C48" s="141"/>
      <c r="D48" s="120"/>
      <c r="E48" s="145"/>
    </row>
    <row r="49" spans="1:5" s="96" customFormat="1" x14ac:dyDescent="0.25">
      <c r="A49" s="146"/>
      <c r="B49" s="147"/>
      <c r="C49" s="148"/>
      <c r="D49" s="149"/>
      <c r="E49" s="585">
        <f>SUM(E15:E48)</f>
        <v>0</v>
      </c>
    </row>
    <row r="50" spans="1:5" s="96" customFormat="1" x14ac:dyDescent="0.25">
      <c r="A50" s="134"/>
      <c r="B50" s="150"/>
      <c r="C50" s="140"/>
      <c r="D50" s="151"/>
      <c r="E50" s="586"/>
    </row>
    <row r="51" spans="1:5" s="96" customFormat="1" x14ac:dyDescent="0.25">
      <c r="A51" s="134"/>
      <c r="B51" s="152" t="s">
        <v>17</v>
      </c>
      <c r="C51" s="140"/>
      <c r="D51" s="151"/>
      <c r="E51" s="586"/>
    </row>
    <row r="52" spans="1:5" s="96" customFormat="1" x14ac:dyDescent="0.25">
      <c r="A52" s="153"/>
      <c r="B52" s="154"/>
      <c r="C52" s="155"/>
      <c r="D52" s="156"/>
      <c r="E52" s="157"/>
    </row>
    <row r="53" spans="1:5" s="96" customFormat="1" x14ac:dyDescent="0.25">
      <c r="A53" s="158"/>
      <c r="B53" s="159"/>
      <c r="C53" s="160"/>
      <c r="D53" s="161"/>
      <c r="E53" s="587">
        <f>E49</f>
        <v>0</v>
      </c>
    </row>
    <row r="54" spans="1:5" s="96" customFormat="1" x14ac:dyDescent="0.25">
      <c r="A54" s="134"/>
      <c r="B54" s="162" t="s">
        <v>18</v>
      </c>
      <c r="C54" s="140"/>
      <c r="D54" s="151"/>
      <c r="E54" s="588"/>
    </row>
    <row r="55" spans="1:5" s="96" customFormat="1" ht="14.4" thickBot="1" x14ac:dyDescent="0.3">
      <c r="A55" s="134"/>
      <c r="B55" s="162"/>
      <c r="C55" s="140"/>
      <c r="D55" s="151"/>
      <c r="E55" s="589"/>
    </row>
    <row r="56" spans="1:5" s="96" customFormat="1" ht="14.4" thickTop="1" x14ac:dyDescent="0.25">
      <c r="A56" s="134"/>
      <c r="B56" s="162"/>
      <c r="C56" s="140"/>
      <c r="D56" s="151"/>
      <c r="E56" s="163"/>
    </row>
    <row r="57" spans="1:5" s="96" customFormat="1" x14ac:dyDescent="0.25">
      <c r="A57" s="134"/>
      <c r="B57" s="162"/>
      <c r="C57" s="140"/>
      <c r="D57" s="151"/>
      <c r="E57" s="163"/>
    </row>
    <row r="58" spans="1:5" s="96" customFormat="1" x14ac:dyDescent="0.25">
      <c r="A58" s="114">
        <f>A47+1</f>
        <v>11</v>
      </c>
      <c r="B58" s="139" t="s">
        <v>331</v>
      </c>
      <c r="C58" s="140" t="s">
        <v>16</v>
      </c>
      <c r="D58" s="137">
        <v>0</v>
      </c>
      <c r="E58" s="138">
        <f>SUM(D58:D58)</f>
        <v>0</v>
      </c>
    </row>
    <row r="59" spans="1:5" s="96" customFormat="1" x14ac:dyDescent="0.25">
      <c r="A59" s="114"/>
      <c r="B59" s="115"/>
      <c r="C59" s="119"/>
      <c r="D59" s="120"/>
      <c r="E59" s="118"/>
    </row>
    <row r="60" spans="1:5" s="96" customFormat="1" x14ac:dyDescent="0.25">
      <c r="A60" s="114">
        <f>A58+1</f>
        <v>12</v>
      </c>
      <c r="B60" s="115" t="s">
        <v>332</v>
      </c>
      <c r="C60" s="140" t="s">
        <v>16</v>
      </c>
      <c r="D60" s="137">
        <v>0</v>
      </c>
      <c r="E60" s="138">
        <f>SUM(D60:D60)</f>
        <v>0</v>
      </c>
    </row>
    <row r="61" spans="1:5" s="96" customFormat="1" x14ac:dyDescent="0.25">
      <c r="A61" s="114"/>
      <c r="B61" s="164"/>
      <c r="C61" s="119"/>
      <c r="D61" s="120"/>
      <c r="E61" s="118"/>
    </row>
    <row r="62" spans="1:5" s="96" customFormat="1" x14ac:dyDescent="0.25">
      <c r="A62" s="114">
        <f>1+A60</f>
        <v>13</v>
      </c>
      <c r="B62" s="164" t="s">
        <v>19</v>
      </c>
      <c r="C62" s="140" t="s">
        <v>16</v>
      </c>
      <c r="D62" s="137">
        <v>0</v>
      </c>
      <c r="E62" s="138">
        <f>SUM(D62:D62)</f>
        <v>0</v>
      </c>
    </row>
    <row r="63" spans="1:5" s="96" customFormat="1" x14ac:dyDescent="0.25">
      <c r="A63" s="114"/>
      <c r="B63" s="165"/>
      <c r="C63" s="119"/>
      <c r="D63" s="166"/>
      <c r="E63" s="118"/>
    </row>
    <row r="64" spans="1:5" s="96" customFormat="1" ht="20.100000000000001" customHeight="1" x14ac:dyDescent="0.25">
      <c r="A64" s="114"/>
      <c r="B64" s="167"/>
      <c r="C64" s="119"/>
      <c r="D64" s="166"/>
      <c r="E64" s="118"/>
    </row>
    <row r="65" spans="1:6" x14ac:dyDescent="0.25">
      <c r="A65" s="108"/>
      <c r="B65" s="142" t="s">
        <v>333</v>
      </c>
      <c r="C65" s="110"/>
      <c r="D65" s="168"/>
      <c r="E65" s="169"/>
    </row>
    <row r="66" spans="1:6" ht="36" customHeight="1" x14ac:dyDescent="0.25">
      <c r="A66" s="114"/>
      <c r="B66" s="170"/>
      <c r="C66" s="141"/>
      <c r="D66" s="166"/>
      <c r="E66" s="118"/>
    </row>
    <row r="67" spans="1:6" ht="27.6" x14ac:dyDescent="0.25">
      <c r="A67" s="114">
        <f>1+A62</f>
        <v>14</v>
      </c>
      <c r="B67" s="139" t="s">
        <v>334</v>
      </c>
      <c r="C67" s="140" t="s">
        <v>16</v>
      </c>
      <c r="D67" s="137">
        <v>0</v>
      </c>
      <c r="E67" s="138">
        <f>SUM(D67:D67)</f>
        <v>0</v>
      </c>
    </row>
    <row r="68" spans="1:6" x14ac:dyDescent="0.25">
      <c r="A68" s="114"/>
      <c r="B68" s="139"/>
      <c r="C68" s="171"/>
      <c r="D68" s="120"/>
      <c r="E68" s="118"/>
    </row>
    <row r="69" spans="1:6" x14ac:dyDescent="0.25">
      <c r="A69" s="114">
        <f>1+A67</f>
        <v>15</v>
      </c>
      <c r="B69" s="164" t="s">
        <v>335</v>
      </c>
      <c r="C69" s="140" t="s">
        <v>16</v>
      </c>
      <c r="D69" s="137">
        <v>0</v>
      </c>
      <c r="E69" s="138">
        <f>SUM(D69:D69)</f>
        <v>0</v>
      </c>
    </row>
    <row r="70" spans="1:6" x14ac:dyDescent="0.25">
      <c r="A70" s="134"/>
      <c r="B70" s="172"/>
      <c r="C70" s="140"/>
      <c r="D70" s="151"/>
      <c r="E70" s="163"/>
    </row>
    <row r="71" spans="1:6" s="96" customFormat="1" x14ac:dyDescent="0.25">
      <c r="A71" s="114">
        <f>1+A69</f>
        <v>16</v>
      </c>
      <c r="B71" s="173" t="s">
        <v>336</v>
      </c>
      <c r="C71" s="140" t="s">
        <v>16</v>
      </c>
      <c r="D71" s="137">
        <v>0</v>
      </c>
      <c r="E71" s="138">
        <f>SUM(D71:D71)</f>
        <v>0</v>
      </c>
    </row>
    <row r="72" spans="1:6" x14ac:dyDescent="0.25">
      <c r="A72" s="114"/>
      <c r="B72" s="139"/>
      <c r="C72" s="171"/>
      <c r="D72" s="149"/>
      <c r="E72" s="118"/>
    </row>
    <row r="73" spans="1:6" ht="20.100000000000001" customHeight="1" x14ac:dyDescent="0.25">
      <c r="A73" s="134"/>
      <c r="B73" s="174"/>
      <c r="C73" s="136"/>
      <c r="D73" s="175"/>
      <c r="E73" s="176"/>
    </row>
    <row r="74" spans="1:6" ht="18" customHeight="1" x14ac:dyDescent="0.25">
      <c r="A74" s="179"/>
      <c r="B74" s="180"/>
      <c r="C74" s="181"/>
      <c r="D74" s="182"/>
      <c r="E74" s="183"/>
    </row>
    <row r="75" spans="1:6" s="190" customFormat="1" ht="35.25" customHeight="1" x14ac:dyDescent="0.25">
      <c r="A75" s="184"/>
      <c r="B75" s="185" t="s">
        <v>20</v>
      </c>
      <c r="C75" s="186"/>
      <c r="D75" s="187"/>
      <c r="E75" s="188">
        <f>SUM(E53:E73)</f>
        <v>0</v>
      </c>
      <c r="F75" s="189"/>
    </row>
    <row r="76" spans="1:6" s="96" customFormat="1" x14ac:dyDescent="0.25">
      <c r="A76" s="191"/>
      <c r="B76" s="192"/>
      <c r="C76" s="193"/>
      <c r="D76" s="194"/>
      <c r="E76" s="195"/>
    </row>
    <row r="77" spans="1:6" s="96" customFormat="1" x14ac:dyDescent="0.25">
      <c r="A77" s="178"/>
      <c r="B77" s="178"/>
      <c r="C77" s="178"/>
      <c r="D77" s="196"/>
      <c r="E77" s="197"/>
    </row>
    <row r="78" spans="1:6" s="96" customFormat="1" x14ac:dyDescent="0.25">
      <c r="A78" s="178"/>
      <c r="B78" s="178"/>
      <c r="C78" s="178"/>
      <c r="D78" s="196"/>
      <c r="E78" s="197"/>
    </row>
    <row r="79" spans="1:6" s="96" customFormat="1" x14ac:dyDescent="0.25">
      <c r="A79" s="178"/>
      <c r="B79" s="178"/>
      <c r="C79" s="178"/>
      <c r="D79" s="196"/>
      <c r="E79" s="197"/>
    </row>
  </sheetData>
  <mergeCells count="8">
    <mergeCell ref="E49:E51"/>
    <mergeCell ref="E53:E55"/>
    <mergeCell ref="A3:E4"/>
    <mergeCell ref="A7:A8"/>
    <mergeCell ref="B7:B8"/>
    <mergeCell ref="C7:C8"/>
    <mergeCell ref="D7:D8"/>
    <mergeCell ref="E7:E8"/>
  </mergeCells>
  <pageMargins left="0.7" right="0.7" top="0.75" bottom="0.75" header="0.3" footer="0.3"/>
  <pageSetup scale="5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1712C-8717-4BB5-8A1D-27AAD2413896}">
  <dimension ref="A1:K112"/>
  <sheetViews>
    <sheetView topLeftCell="A70" workbookViewId="0">
      <selection activeCell="B116" sqref="B116"/>
    </sheetView>
  </sheetViews>
  <sheetFormatPr defaultColWidth="9.109375" defaultRowHeight="13.8" x14ac:dyDescent="0.25"/>
  <cols>
    <col min="1" max="1" width="7.5546875" style="79" customWidth="1"/>
    <col min="2" max="2" width="85.109375" style="67" customWidth="1"/>
    <col min="3" max="3" width="6.5546875" style="67" customWidth="1"/>
    <col min="4" max="4" width="18.109375" style="80" customWidth="1"/>
    <col min="5" max="5" width="20.44140625" style="80" customWidth="1"/>
    <col min="6" max="16384" width="9.109375" style="67"/>
  </cols>
  <sheetData>
    <row r="1" spans="1:6" s="17" customFormat="1" ht="15.6" x14ac:dyDescent="0.3">
      <c r="A1" s="12"/>
      <c r="B1" s="13"/>
      <c r="C1" s="13"/>
      <c r="D1" s="14"/>
      <c r="E1" s="15"/>
      <c r="F1" s="16"/>
    </row>
    <row r="2" spans="1:6" s="17" customFormat="1" ht="15.6" x14ac:dyDescent="0.3">
      <c r="A2" s="387" t="s">
        <v>44</v>
      </c>
      <c r="B2" s="18"/>
      <c r="C2" s="19"/>
      <c r="D2" s="20"/>
      <c r="E2" s="21"/>
      <c r="F2" s="16"/>
    </row>
    <row r="3" spans="1:6" s="17" customFormat="1" ht="15.6" x14ac:dyDescent="0.3">
      <c r="A3" s="592" t="s">
        <v>42</v>
      </c>
      <c r="B3" s="593"/>
      <c r="C3" s="593"/>
      <c r="D3" s="593"/>
      <c r="E3" s="594"/>
      <c r="F3" s="16"/>
    </row>
    <row r="4" spans="1:6" s="17" customFormat="1" ht="18" customHeight="1" x14ac:dyDescent="0.3">
      <c r="A4" s="592"/>
      <c r="B4" s="593"/>
      <c r="C4" s="593"/>
      <c r="D4" s="593"/>
      <c r="E4" s="594"/>
      <c r="F4" s="16"/>
    </row>
    <row r="5" spans="1:6" s="17" customFormat="1" ht="18" customHeight="1" x14ac:dyDescent="0.3">
      <c r="A5" s="22" t="s">
        <v>43</v>
      </c>
      <c r="B5" s="23"/>
      <c r="C5" s="24"/>
      <c r="D5" s="25"/>
      <c r="E5" s="26"/>
      <c r="F5" s="16"/>
    </row>
    <row r="6" spans="1:6" s="17" customFormat="1" ht="20.25" customHeight="1" x14ac:dyDescent="0.3">
      <c r="A6" s="22"/>
      <c r="B6" s="27"/>
      <c r="C6" s="24"/>
      <c r="D6" s="25"/>
      <c r="E6" s="26"/>
      <c r="F6" s="16"/>
    </row>
    <row r="7" spans="1:6" s="17" customFormat="1" ht="64.5" customHeight="1" x14ac:dyDescent="0.3">
      <c r="A7" s="534" t="s">
        <v>3</v>
      </c>
      <c r="B7" s="535" t="s">
        <v>4</v>
      </c>
      <c r="C7" s="536" t="s">
        <v>5</v>
      </c>
      <c r="D7" s="537" t="s">
        <v>6</v>
      </c>
      <c r="E7" s="538" t="s">
        <v>7</v>
      </c>
      <c r="F7" s="16"/>
    </row>
    <row r="8" spans="1:6" s="33" customFormat="1" ht="13.95" customHeight="1" x14ac:dyDescent="0.25">
      <c r="A8" s="28"/>
      <c r="B8" s="29"/>
      <c r="C8" s="30"/>
      <c r="D8" s="31"/>
      <c r="E8" s="32"/>
    </row>
    <row r="9" spans="1:6" s="33" customFormat="1" ht="38.25" customHeight="1" x14ac:dyDescent="0.25">
      <c r="A9" s="28"/>
      <c r="B9" s="34" t="s">
        <v>8</v>
      </c>
      <c r="C9" s="30"/>
      <c r="D9" s="31"/>
      <c r="E9" s="32"/>
    </row>
    <row r="10" spans="1:6" s="33" customFormat="1" ht="13.95" customHeight="1" x14ac:dyDescent="0.25">
      <c r="A10" s="28"/>
      <c r="B10" s="29"/>
      <c r="C10" s="30"/>
      <c r="D10" s="31"/>
      <c r="E10" s="32"/>
    </row>
    <row r="11" spans="1:6" s="33" customFormat="1" ht="13.95" customHeight="1" x14ac:dyDescent="0.25">
      <c r="A11" s="35"/>
      <c r="B11" s="36" t="s">
        <v>251</v>
      </c>
      <c r="C11" s="37"/>
      <c r="D11" s="31"/>
      <c r="E11" s="32"/>
    </row>
    <row r="12" spans="1:6" s="33" customFormat="1" ht="13.95" customHeight="1" x14ac:dyDescent="0.25">
      <c r="A12" s="35"/>
      <c r="B12" s="36"/>
      <c r="C12" s="37"/>
      <c r="D12" s="31"/>
      <c r="E12" s="32"/>
    </row>
    <row r="13" spans="1:6" s="33" customFormat="1" ht="78.75" customHeight="1" x14ac:dyDescent="0.25">
      <c r="A13" s="35"/>
      <c r="B13" s="29" t="s">
        <v>252</v>
      </c>
      <c r="C13" s="37"/>
      <c r="D13" s="31"/>
      <c r="E13" s="32"/>
    </row>
    <row r="14" spans="1:6" s="33" customFormat="1" ht="13.95" customHeight="1" x14ac:dyDescent="0.25">
      <c r="A14" s="35"/>
      <c r="B14" s="29"/>
      <c r="C14" s="37"/>
      <c r="D14" s="31"/>
      <c r="E14" s="32"/>
    </row>
    <row r="15" spans="1:6" s="33" customFormat="1" ht="15" customHeight="1" x14ac:dyDescent="0.25">
      <c r="A15" s="28"/>
      <c r="B15" s="38" t="s">
        <v>9</v>
      </c>
      <c r="C15" s="30"/>
      <c r="D15" s="31"/>
      <c r="E15" s="32"/>
    </row>
    <row r="16" spans="1:6" s="33" customFormat="1" ht="15" customHeight="1" x14ac:dyDescent="0.25">
      <c r="A16" s="28"/>
      <c r="B16" s="39"/>
      <c r="C16" s="30"/>
      <c r="D16" s="31"/>
      <c r="E16" s="32"/>
    </row>
    <row r="17" spans="1:6" s="33" customFormat="1" ht="41.25" customHeight="1" x14ac:dyDescent="0.25">
      <c r="A17" s="28"/>
      <c r="B17" s="34" t="s">
        <v>10</v>
      </c>
      <c r="C17" s="30"/>
      <c r="D17" s="31"/>
      <c r="E17" s="32"/>
    </row>
    <row r="18" spans="1:6" s="33" customFormat="1" ht="13.95" customHeight="1" x14ac:dyDescent="0.25">
      <c r="A18" s="28"/>
      <c r="B18" s="29"/>
      <c r="C18" s="30"/>
      <c r="D18" s="31"/>
      <c r="E18" s="32"/>
    </row>
    <row r="19" spans="1:6" s="33" customFormat="1" ht="15" customHeight="1" x14ac:dyDescent="0.25">
      <c r="A19" s="28"/>
      <c r="B19" s="38" t="s">
        <v>11</v>
      </c>
      <c r="C19" s="30"/>
      <c r="D19" s="31"/>
      <c r="E19" s="32"/>
    </row>
    <row r="20" spans="1:6" s="33" customFormat="1" ht="13.95" customHeight="1" x14ac:dyDescent="0.25">
      <c r="A20" s="28"/>
      <c r="B20" s="39"/>
      <c r="C20" s="30"/>
      <c r="D20" s="31"/>
      <c r="E20" s="32"/>
    </row>
    <row r="21" spans="1:6" s="33" customFormat="1" ht="57.75" customHeight="1" x14ac:dyDescent="0.25">
      <c r="A21" s="28"/>
      <c r="B21" s="34" t="s">
        <v>12</v>
      </c>
      <c r="C21" s="30"/>
      <c r="D21" s="31"/>
      <c r="E21" s="32"/>
    </row>
    <row r="22" spans="1:6" s="33" customFormat="1" ht="13.95" customHeight="1" x14ac:dyDescent="0.25">
      <c r="A22" s="28"/>
      <c r="B22" s="29"/>
      <c r="C22" s="30"/>
      <c r="D22" s="31"/>
      <c r="E22" s="32"/>
    </row>
    <row r="23" spans="1:6" s="33" customFormat="1" ht="31.5" customHeight="1" x14ac:dyDescent="0.25">
      <c r="A23" s="28"/>
      <c r="B23" s="34" t="s">
        <v>13</v>
      </c>
      <c r="C23" s="30"/>
      <c r="D23" s="31"/>
      <c r="E23" s="32"/>
    </row>
    <row r="24" spans="1:6" s="33" customFormat="1" ht="13.95" customHeight="1" x14ac:dyDescent="0.25">
      <c r="A24" s="28"/>
      <c r="B24" s="29"/>
      <c r="C24" s="30"/>
      <c r="D24" s="31"/>
      <c r="E24" s="32"/>
    </row>
    <row r="25" spans="1:6" s="33" customFormat="1" x14ac:dyDescent="0.25">
      <c r="A25" s="28"/>
      <c r="B25" s="34" t="s">
        <v>56</v>
      </c>
      <c r="C25" s="30"/>
      <c r="D25" s="31"/>
      <c r="E25" s="32"/>
    </row>
    <row r="26" spans="1:6" s="33" customFormat="1" ht="27.6" x14ac:dyDescent="0.25">
      <c r="A26" s="28"/>
      <c r="B26" s="34" t="s">
        <v>57</v>
      </c>
      <c r="C26" s="30"/>
      <c r="D26" s="31"/>
      <c r="E26" s="32"/>
    </row>
    <row r="27" spans="1:6" s="33" customFormat="1" ht="9" customHeight="1" x14ac:dyDescent="0.25">
      <c r="A27" s="28"/>
      <c r="B27" s="40"/>
      <c r="C27" s="30"/>
      <c r="D27" s="31"/>
      <c r="E27" s="32"/>
    </row>
    <row r="28" spans="1:6" s="33" customFormat="1" ht="41.4" x14ac:dyDescent="0.25">
      <c r="A28" s="28"/>
      <c r="B28" s="34" t="s">
        <v>58</v>
      </c>
      <c r="C28" s="30"/>
      <c r="D28" s="31"/>
      <c r="E28" s="32"/>
    </row>
    <row r="29" spans="1:6" s="33" customFormat="1" x14ac:dyDescent="0.25">
      <c r="A29" s="28"/>
      <c r="B29" s="34"/>
      <c r="C29" s="30"/>
      <c r="D29" s="31"/>
      <c r="E29" s="32"/>
    </row>
    <row r="30" spans="1:6" s="33" customFormat="1" x14ac:dyDescent="0.25">
      <c r="A30" s="28"/>
      <c r="B30" s="34"/>
      <c r="C30" s="30"/>
      <c r="D30" s="31"/>
      <c r="E30" s="32"/>
    </row>
    <row r="31" spans="1:6" s="33" customFormat="1" hidden="1" x14ac:dyDescent="0.25">
      <c r="A31" s="28"/>
      <c r="B31" s="34"/>
      <c r="C31" s="30"/>
      <c r="D31" s="31"/>
      <c r="E31" s="32"/>
    </row>
    <row r="32" spans="1:6" s="33" customFormat="1" ht="19.5" hidden="1" customHeight="1" x14ac:dyDescent="0.25">
      <c r="A32" s="41"/>
      <c r="B32" s="42"/>
      <c r="C32" s="41"/>
      <c r="D32" s="43"/>
      <c r="E32" s="44"/>
      <c r="F32" s="45"/>
    </row>
    <row r="33" spans="1:11" s="33" customFormat="1" ht="19.5" customHeight="1" x14ac:dyDescent="0.25">
      <c r="A33" s="46"/>
      <c r="B33" s="41"/>
      <c r="C33" s="41"/>
      <c r="D33" s="47"/>
      <c r="E33" s="44"/>
      <c r="F33" s="45"/>
    </row>
    <row r="34" spans="1:11" s="33" customFormat="1" ht="12.9" customHeight="1" x14ac:dyDescent="0.25">
      <c r="A34" s="46"/>
      <c r="B34" s="41"/>
      <c r="C34" s="41"/>
      <c r="D34" s="48"/>
      <c r="E34" s="49"/>
      <c r="F34" s="45"/>
      <c r="I34" s="50"/>
      <c r="K34" s="50"/>
    </row>
    <row r="35" spans="1:11" s="33" customFormat="1" ht="15.9" customHeight="1" x14ac:dyDescent="0.25">
      <c r="A35" s="46"/>
      <c r="B35" s="41"/>
      <c r="C35" s="41"/>
      <c r="D35" s="48"/>
      <c r="E35" s="49"/>
      <c r="F35" s="45"/>
      <c r="I35" s="50"/>
      <c r="K35" s="50"/>
    </row>
    <row r="36" spans="1:11" s="33" customFormat="1" hidden="1" x14ac:dyDescent="0.25">
      <c r="A36" s="50"/>
      <c r="D36" s="51"/>
      <c r="E36" s="52"/>
      <c r="F36" s="45"/>
    </row>
    <row r="37" spans="1:11" s="33" customFormat="1" x14ac:dyDescent="0.25">
      <c r="A37" s="53"/>
      <c r="B37" s="54"/>
      <c r="C37" s="55"/>
      <c r="D37" s="56"/>
      <c r="E37" s="57"/>
      <c r="F37" s="45"/>
      <c r="I37" s="50"/>
      <c r="K37" s="50"/>
    </row>
    <row r="38" spans="1:11" s="33" customFormat="1" x14ac:dyDescent="0.25">
      <c r="A38" s="53"/>
      <c r="B38" s="58" t="s">
        <v>14</v>
      </c>
      <c r="C38" s="55"/>
      <c r="D38" s="56"/>
      <c r="E38" s="57"/>
      <c r="F38" s="45"/>
      <c r="I38" s="50"/>
      <c r="K38" s="50"/>
    </row>
    <row r="39" spans="1:11" s="33" customFormat="1" ht="19.5" customHeight="1" x14ac:dyDescent="0.25">
      <c r="A39" s="53"/>
      <c r="B39" s="59"/>
      <c r="C39" s="60"/>
      <c r="D39" s="56"/>
      <c r="E39" s="57"/>
      <c r="F39" s="45"/>
      <c r="I39" s="50"/>
      <c r="K39" s="50"/>
    </row>
    <row r="40" spans="1:11" s="33" customFormat="1" ht="81.75" customHeight="1" x14ac:dyDescent="0.25">
      <c r="A40" s="61"/>
      <c r="B40" s="62" t="s">
        <v>59</v>
      </c>
      <c r="C40" s="63"/>
      <c r="D40" s="64"/>
      <c r="E40" s="65"/>
      <c r="F40" s="45"/>
    </row>
    <row r="41" spans="1:11" x14ac:dyDescent="0.25">
      <c r="A41" s="70"/>
      <c r="B41" s="71"/>
      <c r="D41" s="68"/>
      <c r="E41" s="69"/>
    </row>
    <row r="42" spans="1:11" x14ac:dyDescent="0.25">
      <c r="A42" s="70"/>
      <c r="B42" s="72" t="s">
        <v>45</v>
      </c>
      <c r="D42" s="68"/>
      <c r="E42" s="69"/>
    </row>
    <row r="43" spans="1:11" x14ac:dyDescent="0.25">
      <c r="A43" s="70"/>
      <c r="B43" s="71"/>
      <c r="D43" s="68"/>
      <c r="E43" s="69"/>
    </row>
    <row r="44" spans="1:11" x14ac:dyDescent="0.25">
      <c r="A44" s="70">
        <v>1</v>
      </c>
      <c r="B44" s="66" t="s">
        <v>35</v>
      </c>
      <c r="C44" s="67" t="s">
        <v>15</v>
      </c>
      <c r="D44" s="68">
        <v>0</v>
      </c>
      <c r="E44" s="69">
        <f>D44</f>
        <v>0</v>
      </c>
    </row>
    <row r="45" spans="1:11" x14ac:dyDescent="0.25">
      <c r="A45" s="70"/>
      <c r="B45" s="71"/>
      <c r="D45" s="68"/>
      <c r="E45" s="69"/>
    </row>
    <row r="46" spans="1:11" x14ac:dyDescent="0.25">
      <c r="A46" s="70"/>
      <c r="B46" s="72" t="s">
        <v>47</v>
      </c>
      <c r="D46" s="68"/>
      <c r="E46" s="69"/>
    </row>
    <row r="47" spans="1:11" x14ac:dyDescent="0.25">
      <c r="A47" s="70"/>
      <c r="B47" s="71"/>
      <c r="D47" s="68"/>
      <c r="E47" s="69"/>
    </row>
    <row r="48" spans="1:11" x14ac:dyDescent="0.25">
      <c r="A48" s="70">
        <f>A44+1</f>
        <v>2</v>
      </c>
      <c r="B48" s="71" t="s">
        <v>21</v>
      </c>
      <c r="C48" s="67" t="s">
        <v>15</v>
      </c>
      <c r="D48" s="68">
        <v>0</v>
      </c>
      <c r="E48" s="69">
        <f>D48</f>
        <v>0</v>
      </c>
    </row>
    <row r="49" spans="1:5" x14ac:dyDescent="0.25">
      <c r="A49" s="70"/>
      <c r="B49" s="71"/>
      <c r="D49" s="68"/>
      <c r="E49" s="69"/>
    </row>
    <row r="50" spans="1:5" x14ac:dyDescent="0.25">
      <c r="A50" s="70">
        <f>A48+1</f>
        <v>3</v>
      </c>
      <c r="B50" s="71" t="s">
        <v>22</v>
      </c>
      <c r="C50" s="67" t="s">
        <v>15</v>
      </c>
      <c r="D50" s="68">
        <v>0</v>
      </c>
      <c r="E50" s="69">
        <f>D50</f>
        <v>0</v>
      </c>
    </row>
    <row r="51" spans="1:5" x14ac:dyDescent="0.25">
      <c r="A51" s="70"/>
      <c r="B51" s="71"/>
      <c r="D51" s="68"/>
      <c r="E51" s="69"/>
    </row>
    <row r="52" spans="1:5" x14ac:dyDescent="0.25">
      <c r="A52" s="70">
        <f>A50+1</f>
        <v>4</v>
      </c>
      <c r="B52" s="71" t="s">
        <v>23</v>
      </c>
      <c r="C52" s="67" t="s">
        <v>15</v>
      </c>
      <c r="D52" s="68">
        <v>0</v>
      </c>
      <c r="E52" s="69">
        <f>D52</f>
        <v>0</v>
      </c>
    </row>
    <row r="53" spans="1:5" x14ac:dyDescent="0.25">
      <c r="A53" s="70"/>
      <c r="B53" s="71"/>
      <c r="D53" s="68"/>
      <c r="E53" s="69"/>
    </row>
    <row r="54" spans="1:5" x14ac:dyDescent="0.25">
      <c r="A54" s="70">
        <f>A52+1</f>
        <v>5</v>
      </c>
      <c r="B54" s="71" t="s">
        <v>38</v>
      </c>
      <c r="C54" s="67" t="s">
        <v>15</v>
      </c>
      <c r="D54" s="68">
        <v>0</v>
      </c>
      <c r="E54" s="69">
        <f>D54</f>
        <v>0</v>
      </c>
    </row>
    <row r="55" spans="1:5" x14ac:dyDescent="0.25">
      <c r="A55" s="70"/>
      <c r="B55" s="71"/>
      <c r="D55" s="68"/>
      <c r="E55" s="69"/>
    </row>
    <row r="56" spans="1:5" x14ac:dyDescent="0.25">
      <c r="A56" s="70">
        <f>A54+1</f>
        <v>6</v>
      </c>
      <c r="B56" s="71" t="s">
        <v>39</v>
      </c>
      <c r="C56" s="67" t="s">
        <v>15</v>
      </c>
      <c r="D56" s="68">
        <v>0</v>
      </c>
      <c r="E56" s="69">
        <f>D56</f>
        <v>0</v>
      </c>
    </row>
    <row r="57" spans="1:5" x14ac:dyDescent="0.25">
      <c r="A57" s="70"/>
      <c r="B57" s="71"/>
      <c r="D57" s="68"/>
      <c r="E57" s="69"/>
    </row>
    <row r="58" spans="1:5" x14ac:dyDescent="0.25">
      <c r="A58" s="70">
        <f>A56+1</f>
        <v>7</v>
      </c>
      <c r="B58" s="71" t="s">
        <v>50</v>
      </c>
      <c r="C58" s="67" t="s">
        <v>15</v>
      </c>
      <c r="D58" s="68">
        <v>0</v>
      </c>
      <c r="E58" s="69">
        <f>D58</f>
        <v>0</v>
      </c>
    </row>
    <row r="59" spans="1:5" x14ac:dyDescent="0.25">
      <c r="A59" s="70"/>
      <c r="B59" s="71"/>
      <c r="D59" s="68"/>
      <c r="E59" s="69"/>
    </row>
    <row r="60" spans="1:5" x14ac:dyDescent="0.25">
      <c r="A60" s="70"/>
      <c r="B60" s="72" t="s">
        <v>55</v>
      </c>
      <c r="D60" s="68"/>
      <c r="E60" s="69"/>
    </row>
    <row r="61" spans="1:5" x14ac:dyDescent="0.25">
      <c r="A61" s="70"/>
      <c r="B61" s="71"/>
      <c r="D61" s="68"/>
      <c r="E61" s="69"/>
    </row>
    <row r="62" spans="1:5" x14ac:dyDescent="0.25">
      <c r="A62" s="70">
        <f>A58+1</f>
        <v>8</v>
      </c>
      <c r="B62" s="71" t="s">
        <v>0</v>
      </c>
      <c r="C62" s="67" t="s">
        <v>15</v>
      </c>
      <c r="D62" s="68">
        <v>0</v>
      </c>
      <c r="E62" s="69">
        <f>D62</f>
        <v>0</v>
      </c>
    </row>
    <row r="63" spans="1:5" x14ac:dyDescent="0.25">
      <c r="A63" s="70"/>
      <c r="B63" s="71"/>
      <c r="D63" s="68"/>
      <c r="E63" s="69"/>
    </row>
    <row r="64" spans="1:5" x14ac:dyDescent="0.25">
      <c r="A64" s="70">
        <f>A62+1</f>
        <v>9</v>
      </c>
      <c r="B64" s="71" t="s">
        <v>46</v>
      </c>
      <c r="C64" s="67" t="s">
        <v>15</v>
      </c>
      <c r="D64" s="68">
        <v>0</v>
      </c>
      <c r="E64" s="69">
        <f>D64</f>
        <v>0</v>
      </c>
    </row>
    <row r="65" spans="1:5" x14ac:dyDescent="0.25">
      <c r="A65" s="70"/>
      <c r="B65" s="71"/>
      <c r="D65" s="68"/>
      <c r="E65" s="69"/>
    </row>
    <row r="66" spans="1:5" x14ac:dyDescent="0.25">
      <c r="A66" s="70">
        <f>A64+1</f>
        <v>10</v>
      </c>
      <c r="B66" s="71" t="s">
        <v>1</v>
      </c>
      <c r="C66" s="67" t="s">
        <v>15</v>
      </c>
      <c r="D66" s="68">
        <v>0</v>
      </c>
      <c r="E66" s="69">
        <f>D66</f>
        <v>0</v>
      </c>
    </row>
    <row r="67" spans="1:5" x14ac:dyDescent="0.25">
      <c r="A67" s="70"/>
      <c r="B67" s="71"/>
      <c r="D67" s="68"/>
      <c r="E67" s="69"/>
    </row>
    <row r="68" spans="1:5" x14ac:dyDescent="0.25">
      <c r="A68" s="70"/>
      <c r="B68" s="72" t="s">
        <v>48</v>
      </c>
      <c r="D68" s="68"/>
      <c r="E68" s="69"/>
    </row>
    <row r="69" spans="1:5" x14ac:dyDescent="0.25">
      <c r="A69" s="70"/>
      <c r="B69" s="71"/>
      <c r="D69" s="68"/>
      <c r="E69" s="69"/>
    </row>
    <row r="70" spans="1:5" x14ac:dyDescent="0.25">
      <c r="A70" s="70">
        <f>A66+1</f>
        <v>11</v>
      </c>
      <c r="B70" s="71" t="s">
        <v>24</v>
      </c>
      <c r="C70" s="67" t="s">
        <v>15</v>
      </c>
      <c r="D70" s="68">
        <v>0</v>
      </c>
      <c r="E70" s="69">
        <f>D70</f>
        <v>0</v>
      </c>
    </row>
    <row r="71" spans="1:5" x14ac:dyDescent="0.25">
      <c r="A71" s="70"/>
      <c r="B71" s="71"/>
      <c r="D71" s="68"/>
      <c r="E71" s="69"/>
    </row>
    <row r="72" spans="1:5" x14ac:dyDescent="0.25">
      <c r="A72" s="70">
        <f>A70+1</f>
        <v>12</v>
      </c>
      <c r="B72" s="71" t="s">
        <v>25</v>
      </c>
      <c r="C72" s="67" t="s">
        <v>15</v>
      </c>
      <c r="D72" s="68">
        <v>0</v>
      </c>
      <c r="E72" s="69">
        <f>D72</f>
        <v>0</v>
      </c>
    </row>
    <row r="73" spans="1:5" x14ac:dyDescent="0.25">
      <c r="A73" s="70"/>
      <c r="B73" s="71"/>
      <c r="D73" s="68"/>
      <c r="E73" s="69"/>
    </row>
    <row r="74" spans="1:5" x14ac:dyDescent="0.25">
      <c r="A74" s="70">
        <f>A72+1</f>
        <v>13</v>
      </c>
      <c r="B74" s="71" t="s">
        <v>26</v>
      </c>
      <c r="C74" s="67" t="s">
        <v>15</v>
      </c>
      <c r="D74" s="68">
        <v>0</v>
      </c>
      <c r="E74" s="69">
        <f>D74</f>
        <v>0</v>
      </c>
    </row>
    <row r="75" spans="1:5" x14ac:dyDescent="0.25">
      <c r="A75" s="70"/>
      <c r="B75" s="71"/>
      <c r="D75" s="68"/>
      <c r="E75" s="69"/>
    </row>
    <row r="76" spans="1:5" x14ac:dyDescent="0.25">
      <c r="A76" s="70"/>
      <c r="B76" s="72" t="s">
        <v>49</v>
      </c>
      <c r="D76" s="68"/>
      <c r="E76" s="69"/>
    </row>
    <row r="77" spans="1:5" x14ac:dyDescent="0.25">
      <c r="A77" s="70"/>
      <c r="B77" s="71"/>
      <c r="D77" s="68"/>
      <c r="E77" s="69"/>
    </row>
    <row r="78" spans="1:5" x14ac:dyDescent="0.25">
      <c r="A78" s="70">
        <f>A74+1</f>
        <v>14</v>
      </c>
      <c r="B78" s="71" t="s">
        <v>27</v>
      </c>
      <c r="C78" s="67" t="s">
        <v>15</v>
      </c>
      <c r="D78" s="68">
        <v>0</v>
      </c>
      <c r="E78" s="69">
        <f>D78</f>
        <v>0</v>
      </c>
    </row>
    <row r="79" spans="1:5" x14ac:dyDescent="0.25">
      <c r="A79" s="70"/>
      <c r="B79" s="71"/>
      <c r="D79" s="68"/>
      <c r="E79" s="69"/>
    </row>
    <row r="80" spans="1:5" x14ac:dyDescent="0.25">
      <c r="A80" s="70">
        <f>A78+1</f>
        <v>15</v>
      </c>
      <c r="B80" s="71" t="s">
        <v>28</v>
      </c>
      <c r="C80" s="67" t="s">
        <v>15</v>
      </c>
      <c r="D80" s="68">
        <v>0</v>
      </c>
      <c r="E80" s="69">
        <f>D80</f>
        <v>0</v>
      </c>
    </row>
    <row r="81" spans="1:5" x14ac:dyDescent="0.25">
      <c r="A81" s="70"/>
      <c r="B81" s="71"/>
      <c r="D81" s="68"/>
      <c r="E81" s="69"/>
    </row>
    <row r="82" spans="1:5" x14ac:dyDescent="0.25">
      <c r="A82" s="70">
        <f>A80+1</f>
        <v>16</v>
      </c>
      <c r="B82" s="71" t="s">
        <v>29</v>
      </c>
      <c r="C82" s="67" t="s">
        <v>15</v>
      </c>
      <c r="D82" s="68">
        <v>0</v>
      </c>
      <c r="E82" s="69">
        <f>D82</f>
        <v>0</v>
      </c>
    </row>
    <row r="83" spans="1:5" x14ac:dyDescent="0.25">
      <c r="A83" s="70"/>
      <c r="B83" s="71"/>
      <c r="D83" s="68"/>
      <c r="E83" s="69"/>
    </row>
    <row r="84" spans="1:5" x14ac:dyDescent="0.25">
      <c r="A84" s="70">
        <f>A82+1</f>
        <v>17</v>
      </c>
      <c r="B84" s="71" t="s">
        <v>30</v>
      </c>
      <c r="C84" s="67" t="s">
        <v>15</v>
      </c>
      <c r="D84" s="68">
        <v>0</v>
      </c>
      <c r="E84" s="69">
        <f>D84</f>
        <v>0</v>
      </c>
    </row>
    <row r="85" spans="1:5" x14ac:dyDescent="0.25">
      <c r="A85" s="70"/>
      <c r="B85" s="71"/>
      <c r="D85" s="68"/>
      <c r="E85" s="69"/>
    </row>
    <row r="86" spans="1:5" x14ac:dyDescent="0.25">
      <c r="A86" s="70">
        <f>A84+1</f>
        <v>18</v>
      </c>
      <c r="B86" s="71" t="s">
        <v>31</v>
      </c>
      <c r="C86" s="67" t="s">
        <v>15</v>
      </c>
      <c r="D86" s="68">
        <v>0</v>
      </c>
      <c r="E86" s="69">
        <f>D86</f>
        <v>0</v>
      </c>
    </row>
    <row r="87" spans="1:5" x14ac:dyDescent="0.25">
      <c r="A87" s="70"/>
      <c r="B87" s="71"/>
      <c r="D87" s="68"/>
      <c r="E87" s="69"/>
    </row>
    <row r="88" spans="1:5" x14ac:dyDescent="0.25">
      <c r="A88" s="70">
        <f>A86+1</f>
        <v>19</v>
      </c>
      <c r="B88" s="66" t="s">
        <v>34</v>
      </c>
      <c r="C88" s="67" t="s">
        <v>15</v>
      </c>
      <c r="D88" s="68">
        <v>0</v>
      </c>
      <c r="E88" s="69">
        <f>D88</f>
        <v>0</v>
      </c>
    </row>
    <row r="89" spans="1:5" x14ac:dyDescent="0.25">
      <c r="A89" s="70"/>
      <c r="B89" s="71"/>
      <c r="D89" s="68"/>
      <c r="E89" s="69"/>
    </row>
    <row r="90" spans="1:5" x14ac:dyDescent="0.25">
      <c r="A90" s="70">
        <f>A88+1</f>
        <v>20</v>
      </c>
      <c r="B90" s="71" t="s">
        <v>32</v>
      </c>
      <c r="C90" s="67" t="s">
        <v>15</v>
      </c>
      <c r="D90" s="68">
        <v>0</v>
      </c>
      <c r="E90" s="69">
        <f>D90</f>
        <v>0</v>
      </c>
    </row>
    <row r="91" spans="1:5" x14ac:dyDescent="0.25">
      <c r="A91" s="70"/>
      <c r="B91" s="71"/>
      <c r="D91" s="68"/>
      <c r="E91" s="69"/>
    </row>
    <row r="92" spans="1:5" ht="27.6" x14ac:dyDescent="0.25">
      <c r="A92" s="70">
        <f>A90+1</f>
        <v>21</v>
      </c>
      <c r="B92" s="66" t="s">
        <v>36</v>
      </c>
      <c r="C92" s="67" t="s">
        <v>15</v>
      </c>
      <c r="D92" s="68">
        <v>0</v>
      </c>
      <c r="E92" s="69">
        <f>D92</f>
        <v>0</v>
      </c>
    </row>
    <row r="93" spans="1:5" x14ac:dyDescent="0.25">
      <c r="A93" s="70"/>
      <c r="B93" s="66"/>
      <c r="D93" s="68"/>
      <c r="E93" s="69"/>
    </row>
    <row r="94" spans="1:5" x14ac:dyDescent="0.25">
      <c r="A94" s="70"/>
      <c r="B94" s="72" t="s">
        <v>52</v>
      </c>
      <c r="D94" s="68"/>
      <c r="E94" s="69"/>
    </row>
    <row r="95" spans="1:5" x14ac:dyDescent="0.25">
      <c r="A95" s="70"/>
      <c r="B95" s="66"/>
      <c r="D95" s="68"/>
      <c r="E95" s="69"/>
    </row>
    <row r="96" spans="1:5" x14ac:dyDescent="0.25">
      <c r="A96" s="70">
        <f>A92+1</f>
        <v>22</v>
      </c>
      <c r="B96" s="66" t="s">
        <v>51</v>
      </c>
      <c r="C96" s="67" t="s">
        <v>15</v>
      </c>
      <c r="D96" s="68">
        <v>0</v>
      </c>
      <c r="E96" s="69">
        <f>D96</f>
        <v>0</v>
      </c>
    </row>
    <row r="97" spans="1:5" x14ac:dyDescent="0.25">
      <c r="A97" s="70"/>
      <c r="B97" s="71"/>
      <c r="D97" s="68"/>
      <c r="E97" s="69"/>
    </row>
    <row r="98" spans="1:5" x14ac:dyDescent="0.25">
      <c r="A98" s="70">
        <f>A96+1</f>
        <v>23</v>
      </c>
      <c r="B98" s="71" t="s">
        <v>33</v>
      </c>
      <c r="C98" s="67" t="s">
        <v>15</v>
      </c>
      <c r="D98" s="68">
        <v>0</v>
      </c>
      <c r="E98" s="69">
        <f>D98</f>
        <v>0</v>
      </c>
    </row>
    <row r="99" spans="1:5" x14ac:dyDescent="0.25">
      <c r="A99" s="70"/>
      <c r="B99" s="71"/>
      <c r="D99" s="68"/>
      <c r="E99" s="69"/>
    </row>
    <row r="100" spans="1:5" x14ac:dyDescent="0.25">
      <c r="A100" s="70"/>
      <c r="B100" s="72" t="s">
        <v>53</v>
      </c>
      <c r="D100" s="68"/>
      <c r="E100" s="69"/>
    </row>
    <row r="101" spans="1:5" x14ac:dyDescent="0.25">
      <c r="A101" s="70"/>
      <c r="B101" s="71"/>
      <c r="D101" s="68"/>
      <c r="E101" s="69"/>
    </row>
    <row r="102" spans="1:5" x14ac:dyDescent="0.25">
      <c r="A102" s="70">
        <f>A98+1</f>
        <v>24</v>
      </c>
      <c r="B102" s="71" t="s">
        <v>37</v>
      </c>
      <c r="C102" s="67" t="s">
        <v>15</v>
      </c>
      <c r="D102" s="68">
        <v>0</v>
      </c>
      <c r="E102" s="69">
        <f>D102</f>
        <v>0</v>
      </c>
    </row>
    <row r="103" spans="1:5" x14ac:dyDescent="0.25">
      <c r="A103" s="70"/>
      <c r="B103" s="71"/>
      <c r="D103" s="68"/>
      <c r="E103" s="69"/>
    </row>
    <row r="104" spans="1:5" x14ac:dyDescent="0.25">
      <c r="A104" s="70">
        <f>A102+1</f>
        <v>25</v>
      </c>
      <c r="B104" s="66" t="s">
        <v>2</v>
      </c>
      <c r="C104" s="67" t="s">
        <v>15</v>
      </c>
      <c r="D104" s="68">
        <v>0</v>
      </c>
      <c r="E104" s="69">
        <f>D104</f>
        <v>0</v>
      </c>
    </row>
    <row r="105" spans="1:5" x14ac:dyDescent="0.25">
      <c r="A105" s="70"/>
      <c r="B105" s="66"/>
      <c r="D105" s="68"/>
      <c r="E105" s="69"/>
    </row>
    <row r="106" spans="1:5" x14ac:dyDescent="0.25">
      <c r="A106" s="70"/>
      <c r="B106" s="73" t="s">
        <v>54</v>
      </c>
      <c r="D106" s="68"/>
      <c r="E106" s="69"/>
    </row>
    <row r="107" spans="1:5" x14ac:dyDescent="0.25">
      <c r="A107" s="70"/>
      <c r="B107" s="71"/>
      <c r="D107" s="68"/>
      <c r="E107" s="69"/>
    </row>
    <row r="108" spans="1:5" x14ac:dyDescent="0.25">
      <c r="A108" s="70">
        <f>A104+1</f>
        <v>26</v>
      </c>
      <c r="B108" s="71" t="s">
        <v>40</v>
      </c>
      <c r="C108" s="67" t="s">
        <v>15</v>
      </c>
      <c r="D108" s="68">
        <v>0</v>
      </c>
      <c r="E108" s="69">
        <f>D108</f>
        <v>0</v>
      </c>
    </row>
    <row r="109" spans="1:5" x14ac:dyDescent="0.25">
      <c r="A109" s="70"/>
      <c r="B109" s="71"/>
      <c r="D109" s="68"/>
      <c r="E109" s="69"/>
    </row>
    <row r="110" spans="1:5" x14ac:dyDescent="0.25">
      <c r="A110" s="70">
        <f>A108+1</f>
        <v>27</v>
      </c>
      <c r="B110" s="71" t="s">
        <v>41</v>
      </c>
      <c r="C110" s="67" t="s">
        <v>15</v>
      </c>
      <c r="D110" s="68">
        <v>0</v>
      </c>
      <c r="E110" s="69">
        <f>D110</f>
        <v>0</v>
      </c>
    </row>
    <row r="111" spans="1:5" x14ac:dyDescent="0.25">
      <c r="A111" s="70"/>
      <c r="B111" s="71"/>
      <c r="D111" s="68"/>
      <c r="E111" s="69"/>
    </row>
    <row r="112" spans="1:5" ht="38.25" customHeight="1" x14ac:dyDescent="0.25">
      <c r="A112" s="74"/>
      <c r="B112" s="75" t="s">
        <v>20</v>
      </c>
      <c r="C112" s="76"/>
      <c r="D112" s="77"/>
      <c r="E112" s="78">
        <f>SUM(E11:E110)</f>
        <v>0</v>
      </c>
    </row>
  </sheetData>
  <mergeCells count="1">
    <mergeCell ref="A3:E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B28E9-3D4B-4649-9C96-836E6C53A2EA}">
  <dimension ref="A1:O23"/>
  <sheetViews>
    <sheetView view="pageBreakPreview" zoomScaleNormal="70" zoomScaleSheetLayoutView="100" workbookViewId="0">
      <selection activeCell="G20" sqref="G20"/>
    </sheetView>
  </sheetViews>
  <sheetFormatPr defaultColWidth="9.6640625" defaultRowHeight="13.8" x14ac:dyDescent="0.25"/>
  <cols>
    <col min="1" max="1" width="1.109375" style="96" customWidth="1"/>
    <col min="2" max="2" width="5.6640625" style="97" customWidth="1"/>
    <col min="3" max="3" width="15.33203125" style="97" customWidth="1"/>
    <col min="4" max="4" width="55.33203125" style="97" customWidth="1"/>
    <col min="5" max="5" width="6" style="97" customWidth="1"/>
    <col min="6" max="6" width="11.33203125" style="5" customWidth="1"/>
    <col min="7" max="7" width="21.33203125" style="199" customWidth="1"/>
    <col min="8" max="8" width="26.88671875" style="97" customWidth="1"/>
    <col min="9" max="9" width="0.88671875" style="96" customWidth="1"/>
    <col min="10" max="10" width="9.6640625" style="97"/>
    <col min="11" max="11" width="10.33203125" style="97" bestFit="1" customWidth="1"/>
    <col min="12" max="16384" width="9.6640625" style="97"/>
  </cols>
  <sheetData>
    <row r="1" spans="2:14" x14ac:dyDescent="0.25">
      <c r="B1" s="471"/>
      <c r="C1" s="472"/>
      <c r="D1" s="473"/>
      <c r="E1" s="473"/>
      <c r="F1" s="474"/>
      <c r="G1" s="475"/>
      <c r="H1" s="476"/>
    </row>
    <row r="2" spans="2:14" x14ac:dyDescent="0.25">
      <c r="B2" s="477" t="s">
        <v>44</v>
      </c>
      <c r="C2" s="478"/>
      <c r="D2" s="479"/>
      <c r="E2" s="87"/>
      <c r="F2" s="87"/>
      <c r="G2" s="87"/>
      <c r="H2" s="480"/>
      <c r="I2" s="481"/>
      <c r="J2" s="481"/>
    </row>
    <row r="3" spans="2:14" x14ac:dyDescent="0.25">
      <c r="B3" s="477"/>
      <c r="C3" s="478"/>
      <c r="D3" s="479"/>
      <c r="E3" s="87"/>
      <c r="F3" s="87"/>
      <c r="G3" s="87"/>
      <c r="H3" s="480"/>
      <c r="I3" s="481"/>
      <c r="J3" s="481"/>
    </row>
    <row r="4" spans="2:14" x14ac:dyDescent="0.25">
      <c r="B4" s="595" t="s">
        <v>42</v>
      </c>
      <c r="C4" s="596"/>
      <c r="D4" s="596"/>
      <c r="E4" s="596"/>
      <c r="F4" s="596"/>
      <c r="G4" s="596"/>
      <c r="H4" s="597"/>
      <c r="I4" s="481"/>
      <c r="J4" s="481"/>
    </row>
    <row r="5" spans="2:14" ht="3" customHeight="1" x14ac:dyDescent="0.25">
      <c r="B5" s="595"/>
      <c r="C5" s="596"/>
      <c r="D5" s="596"/>
      <c r="E5" s="596"/>
      <c r="F5" s="596"/>
      <c r="G5" s="596"/>
      <c r="H5" s="597"/>
      <c r="I5" s="481"/>
      <c r="J5" s="481"/>
    </row>
    <row r="6" spans="2:14" ht="15.75" customHeight="1" x14ac:dyDescent="0.25">
      <c r="B6" s="482" t="s">
        <v>43</v>
      </c>
      <c r="C6" s="478"/>
      <c r="D6" s="483"/>
      <c r="E6" s="91"/>
      <c r="F6" s="92"/>
      <c r="G6" s="91"/>
      <c r="H6" s="484"/>
      <c r="I6" s="63"/>
      <c r="J6" s="63"/>
    </row>
    <row r="7" spans="2:14" x14ac:dyDescent="0.25">
      <c r="B7" s="598" t="s">
        <v>3</v>
      </c>
      <c r="C7" s="579" t="s">
        <v>253</v>
      </c>
      <c r="D7" s="579" t="s">
        <v>4</v>
      </c>
      <c r="E7" s="599" t="s">
        <v>5</v>
      </c>
      <c r="F7" s="601" t="s">
        <v>361</v>
      </c>
      <c r="G7" s="602" t="s">
        <v>61</v>
      </c>
      <c r="H7" s="604" t="s">
        <v>7</v>
      </c>
    </row>
    <row r="8" spans="2:14" x14ac:dyDescent="0.25">
      <c r="B8" s="578"/>
      <c r="C8" s="580"/>
      <c r="D8" s="580"/>
      <c r="E8" s="600"/>
      <c r="F8" s="563"/>
      <c r="G8" s="603"/>
      <c r="H8" s="605"/>
    </row>
    <row r="9" spans="2:14" x14ac:dyDescent="0.25">
      <c r="B9" s="485"/>
      <c r="C9" s="311"/>
      <c r="D9" s="485"/>
      <c r="E9" s="485"/>
      <c r="F9" s="485"/>
      <c r="G9" s="486"/>
      <c r="H9" s="539"/>
      <c r="L9" s="5"/>
      <c r="N9" s="5"/>
    </row>
    <row r="10" spans="2:14" x14ac:dyDescent="0.25">
      <c r="B10" s="487"/>
      <c r="C10" s="485"/>
      <c r="D10" s="485"/>
      <c r="E10" s="485"/>
      <c r="F10" s="485"/>
      <c r="G10" s="486"/>
      <c r="H10" s="539"/>
      <c r="L10" s="5"/>
      <c r="N10" s="5"/>
    </row>
    <row r="11" spans="2:14" x14ac:dyDescent="0.25">
      <c r="B11" s="488"/>
      <c r="C11" s="489"/>
      <c r="D11" s="490" t="s">
        <v>356</v>
      </c>
      <c r="E11" s="491"/>
      <c r="F11" s="492"/>
      <c r="G11" s="493"/>
      <c r="H11" s="540"/>
      <c r="L11" s="5"/>
      <c r="N11" s="5"/>
    </row>
    <row r="12" spans="2:14" x14ac:dyDescent="0.25">
      <c r="B12" s="488"/>
      <c r="C12" s="489"/>
      <c r="D12" s="490"/>
      <c r="E12" s="494"/>
      <c r="F12" s="492"/>
      <c r="G12" s="495"/>
      <c r="H12" s="540"/>
      <c r="L12" s="5"/>
      <c r="N12" s="5"/>
    </row>
    <row r="13" spans="2:14" x14ac:dyDescent="0.25">
      <c r="B13" s="496"/>
      <c r="C13" s="497"/>
      <c r="D13" s="498" t="s">
        <v>362</v>
      </c>
      <c r="E13" s="499"/>
      <c r="F13" s="500"/>
      <c r="G13" s="495"/>
      <c r="H13" s="540"/>
      <c r="I13" s="355"/>
      <c r="J13" s="96"/>
    </row>
    <row r="14" spans="2:14" ht="21.75" customHeight="1" x14ac:dyDescent="0.25">
      <c r="B14" s="501"/>
      <c r="C14" s="323"/>
      <c r="D14" s="221"/>
      <c r="E14" s="136"/>
      <c r="F14" s="502"/>
      <c r="G14" s="495"/>
      <c r="H14" s="540"/>
      <c r="I14" s="355"/>
      <c r="J14" s="96"/>
    </row>
    <row r="15" spans="2:14" ht="27.6" x14ac:dyDescent="0.25">
      <c r="B15" s="501">
        <v>1</v>
      </c>
      <c r="C15" s="323"/>
      <c r="D15" s="221" t="s">
        <v>365</v>
      </c>
      <c r="E15" s="503" t="s">
        <v>15</v>
      </c>
      <c r="F15" s="502">
        <v>1</v>
      </c>
      <c r="G15" s="504">
        <v>300000</v>
      </c>
      <c r="H15" s="541">
        <f t="shared" ref="H15" si="0">F15*G15</f>
        <v>300000</v>
      </c>
      <c r="I15" s="355"/>
      <c r="J15" s="96"/>
    </row>
    <row r="16" spans="2:14" x14ac:dyDescent="0.25">
      <c r="B16" s="179"/>
      <c r="C16" s="505"/>
      <c r="D16" s="357"/>
      <c r="E16" s="181"/>
      <c r="F16" s="506"/>
      <c r="G16" s="507"/>
      <c r="H16" s="532"/>
    </row>
    <row r="17" spans="2:15" x14ac:dyDescent="0.25">
      <c r="B17" s="359"/>
      <c r="C17" s="508"/>
      <c r="D17" s="361" t="s">
        <v>20</v>
      </c>
      <c r="E17" s="186"/>
      <c r="F17" s="509"/>
      <c r="G17" s="510"/>
      <c r="H17" s="542">
        <f>SUM(H11:H16)</f>
        <v>300000</v>
      </c>
      <c r="I17" s="307"/>
    </row>
    <row r="18" spans="2:15" x14ac:dyDescent="0.25">
      <c r="B18" s="363"/>
      <c r="C18" s="511"/>
      <c r="D18" s="192"/>
      <c r="E18" s="193"/>
      <c r="F18" s="512"/>
      <c r="G18" s="195"/>
      <c r="H18" s="513"/>
      <c r="I18" s="307"/>
    </row>
    <row r="19" spans="2:15" s="96" customFormat="1" x14ac:dyDescent="0.25">
      <c r="B19" s="178"/>
      <c r="C19" s="178"/>
      <c r="D19" s="178"/>
      <c r="E19" s="178"/>
      <c r="F19" s="5"/>
      <c r="G19" s="197"/>
      <c r="H19" s="178"/>
      <c r="J19" s="97"/>
    </row>
    <row r="22" spans="2:15" s="96" customFormat="1" x14ac:dyDescent="0.25">
      <c r="B22" s="97"/>
      <c r="C22" s="97"/>
      <c r="D22" s="97"/>
      <c r="E22" s="97"/>
      <c r="F22" s="5"/>
      <c r="G22" s="199"/>
      <c r="H22" s="97"/>
      <c r="J22" s="97"/>
      <c r="K22" s="97"/>
      <c r="L22" s="97"/>
      <c r="M22" s="97"/>
      <c r="N22" s="97"/>
      <c r="O22" s="97"/>
    </row>
    <row r="23" spans="2:15" s="96" customFormat="1" x14ac:dyDescent="0.25">
      <c r="B23" s="97"/>
      <c r="C23" s="97"/>
      <c r="D23" s="97"/>
      <c r="E23" s="97"/>
      <c r="F23" s="5"/>
      <c r="G23" s="199"/>
      <c r="H23" s="97"/>
      <c r="J23" s="97"/>
      <c r="K23" s="97"/>
      <c r="L23" s="97"/>
      <c r="M23" s="97"/>
      <c r="N23" s="97"/>
      <c r="O23" s="97"/>
    </row>
  </sheetData>
  <mergeCells count="8">
    <mergeCell ref="B4:H5"/>
    <mergeCell ref="B7:B8"/>
    <mergeCell ref="C7:C8"/>
    <mergeCell ref="D7:D8"/>
    <mergeCell ref="E7:E8"/>
    <mergeCell ref="F7:F8"/>
    <mergeCell ref="G7:G8"/>
    <mergeCell ref="H7:H8"/>
  </mergeCells>
  <pageMargins left="0.7" right="0.7" top="0.75" bottom="0.75" header="0.3" footer="0.3"/>
  <pageSetup scale="6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8A682-0F3C-4C71-93C6-EEA4E6175D71}">
  <dimension ref="A1:O43"/>
  <sheetViews>
    <sheetView view="pageBreakPreview" topLeftCell="A29" zoomScale="90" zoomScaleNormal="100" zoomScaleSheetLayoutView="90" workbookViewId="0">
      <selection activeCell="K27" sqref="K27"/>
    </sheetView>
  </sheetViews>
  <sheetFormatPr defaultColWidth="11" defaultRowHeight="13.2" x14ac:dyDescent="0.25"/>
  <cols>
    <col min="1" max="1" width="3.6640625" style="2" customWidth="1"/>
    <col min="2" max="2" width="20.109375" style="2" customWidth="1"/>
    <col min="3" max="3" width="13.44140625" style="2" customWidth="1"/>
    <col min="4" max="4" width="43.6640625" style="2" customWidth="1"/>
    <col min="5" max="5" width="24.5546875" style="2" customWidth="1"/>
    <col min="6" max="6" width="6.5546875" style="1" customWidth="1"/>
    <col min="7" max="7" width="17.6640625" style="2" customWidth="1"/>
    <col min="8" max="8" width="3.6640625" style="2" customWidth="1"/>
    <col min="9" max="9" width="6.44140625" style="2" customWidth="1"/>
    <col min="10" max="10" width="1.88671875" style="2" customWidth="1"/>
    <col min="11" max="11" width="19" style="2" customWidth="1"/>
    <col min="12" max="12" width="1.88671875" style="2" customWidth="1"/>
    <col min="13" max="13" width="14.44140625" style="2" customWidth="1"/>
    <col min="14" max="14" width="1.88671875" style="2" customWidth="1"/>
    <col min="15" max="15" width="16.6640625" style="2" customWidth="1"/>
    <col min="16" max="16" width="1.88671875" style="2" customWidth="1"/>
    <col min="17" max="17" width="15.5546875" style="2" customWidth="1"/>
    <col min="18" max="18" width="1.88671875" style="2" customWidth="1"/>
    <col min="19" max="19" width="6.44140625" style="2" customWidth="1"/>
    <col min="20" max="20" width="1.88671875" style="2" customWidth="1"/>
    <col min="21" max="21" width="14.44140625" style="2" customWidth="1"/>
    <col min="22" max="22" width="1.88671875" style="2" customWidth="1"/>
    <col min="23" max="23" width="15.5546875" style="2" customWidth="1"/>
    <col min="24" max="24" width="1.88671875" style="2" customWidth="1"/>
    <col min="25" max="25" width="14.44140625" style="2" customWidth="1"/>
    <col min="26" max="26" width="1.88671875" style="2" customWidth="1"/>
    <col min="27" max="27" width="15.5546875" style="2" customWidth="1"/>
    <col min="28" max="28" width="1.88671875" style="2" customWidth="1"/>
    <col min="29" max="29" width="11" style="2"/>
    <col min="30" max="30" width="1.88671875" style="2" customWidth="1"/>
    <col min="31" max="31" width="6.44140625" style="2" customWidth="1"/>
    <col min="32" max="32" width="1.88671875" style="2" customWidth="1"/>
    <col min="33" max="33" width="54.44140625" style="2" customWidth="1"/>
    <col min="34" max="34" width="1.88671875" style="2" customWidth="1"/>
    <col min="35" max="35" width="6.44140625" style="2" customWidth="1"/>
    <col min="36" max="36" width="1.88671875" style="2" customWidth="1"/>
    <col min="37" max="37" width="9.88671875" style="2" customWidth="1"/>
    <col min="38" max="38" width="1.88671875" style="2" customWidth="1"/>
    <col min="39" max="39" width="9.88671875" style="2" customWidth="1"/>
    <col min="40" max="40" width="1.88671875" style="2" customWidth="1"/>
    <col min="41" max="41" width="11" style="2"/>
    <col min="42" max="42" width="1.88671875" style="2" customWidth="1"/>
    <col min="43" max="43" width="9.88671875" style="2" customWidth="1"/>
    <col min="44" max="44" width="1.88671875" style="2" customWidth="1"/>
    <col min="45" max="45" width="9.88671875" style="2" customWidth="1"/>
    <col min="46" max="46" width="1.88671875" style="2" customWidth="1"/>
    <col min="47" max="47" width="11" style="2"/>
    <col min="48" max="48" width="1.88671875" style="2" customWidth="1"/>
    <col min="49" max="49" width="6.44140625" style="2" customWidth="1"/>
    <col min="50" max="50" width="1.88671875" style="2" customWidth="1"/>
    <col min="51" max="51" width="9.88671875" style="2" customWidth="1"/>
    <col min="52" max="52" width="1.88671875" style="2" customWidth="1"/>
    <col min="53" max="53" width="11" style="2"/>
    <col min="54" max="54" width="1.88671875" style="2" customWidth="1"/>
    <col min="55" max="55" width="9.88671875" style="2" customWidth="1"/>
    <col min="56" max="56" width="1.88671875" style="2" customWidth="1"/>
    <col min="57" max="57" width="9.88671875" style="2" customWidth="1"/>
    <col min="58" max="58" width="1.88671875" style="2" customWidth="1"/>
    <col min="59" max="59" width="11" style="2"/>
    <col min="60" max="60" width="1.88671875" style="2" customWidth="1"/>
    <col min="61" max="61" width="11" style="2"/>
    <col min="62" max="62" width="1.88671875" style="2" customWidth="1"/>
    <col min="63" max="63" width="6.44140625" style="2" customWidth="1"/>
    <col min="64" max="64" width="1.88671875" style="2" customWidth="1"/>
    <col min="65" max="65" width="80.6640625" style="2" customWidth="1"/>
    <col min="66" max="66" width="1.88671875" style="2" customWidth="1"/>
    <col min="67" max="67" width="13.33203125" style="2" customWidth="1"/>
    <col min="68" max="68" width="1.88671875" style="2" customWidth="1"/>
    <col min="69" max="69" width="16.6640625" style="2" customWidth="1"/>
    <col min="70" max="70" width="1.88671875" style="2" customWidth="1"/>
    <col min="71" max="71" width="16.6640625" style="2" customWidth="1"/>
    <col min="72" max="72" width="1.88671875" style="2" customWidth="1"/>
    <col min="73" max="73" width="16.6640625" style="2" customWidth="1"/>
    <col min="74" max="74" width="1.88671875" style="2" customWidth="1"/>
    <col min="75" max="75" width="16.6640625" style="2" customWidth="1"/>
    <col min="76" max="76" width="1.88671875" style="2" customWidth="1"/>
    <col min="77" max="77" width="16.6640625" style="2" customWidth="1"/>
    <col min="78" max="78" width="1.88671875" style="2" customWidth="1"/>
    <col min="79" max="79" width="16.6640625" style="2" customWidth="1"/>
    <col min="80" max="80" width="1.88671875" style="2" customWidth="1"/>
    <col min="81" max="81" width="11" style="2"/>
    <col min="82" max="82" width="1.88671875" style="2" customWidth="1"/>
    <col min="83" max="83" width="7.5546875" style="2" customWidth="1"/>
    <col min="84" max="84" width="1.88671875" style="2" customWidth="1"/>
    <col min="85" max="85" width="97.88671875" style="2" customWidth="1"/>
    <col min="86" max="86" width="1.88671875" style="2" customWidth="1"/>
    <col min="87" max="87" width="11" style="2"/>
    <col min="88" max="88" width="1.88671875" style="2" customWidth="1"/>
    <col min="89" max="89" width="16.6640625" style="2" customWidth="1"/>
    <col min="90" max="90" width="1.88671875" style="2" customWidth="1"/>
    <col min="91" max="91" width="14.44140625" style="2" customWidth="1"/>
    <col min="92" max="92" width="1.88671875" style="2" customWidth="1"/>
    <col min="93" max="93" width="14.44140625" style="2" customWidth="1"/>
    <col min="94" max="94" width="1.88671875" style="2" customWidth="1"/>
    <col min="95" max="95" width="14.44140625" style="2" customWidth="1"/>
    <col min="96" max="97" width="1.88671875" style="2" customWidth="1"/>
    <col min="98" max="98" width="12.109375" style="2" customWidth="1"/>
    <col min="99" max="99" width="1.88671875" style="2" customWidth="1"/>
    <col min="100" max="100" width="64.6640625" style="2" customWidth="1"/>
    <col min="101" max="101" width="1.88671875" style="2" customWidth="1"/>
    <col min="102" max="102" width="21.33203125" style="2" customWidth="1"/>
    <col min="103" max="103" width="1.88671875" style="2" customWidth="1"/>
    <col min="104" max="104" width="21.33203125" style="2" customWidth="1"/>
    <col min="105" max="105" width="1.88671875" style="2" customWidth="1"/>
    <col min="106" max="106" width="21.33203125" style="2" customWidth="1"/>
    <col min="107" max="107" width="1.88671875" style="2" customWidth="1"/>
    <col min="108" max="108" width="21.33203125" style="2" customWidth="1"/>
    <col min="109" max="109" width="1.88671875" style="2" customWidth="1"/>
    <col min="110" max="110" width="21.33203125" style="2" customWidth="1"/>
    <col min="111" max="111" width="1.88671875" style="2" customWidth="1"/>
    <col min="112" max="112" width="11" style="2"/>
    <col min="113" max="113" width="1.88671875" style="2" customWidth="1"/>
    <col min="114" max="114" width="11" style="2"/>
    <col min="115" max="115" width="1.88671875" style="2" customWidth="1"/>
    <col min="116" max="116" width="65.88671875" style="2" customWidth="1"/>
    <col min="117" max="117" width="1.88671875" style="2" customWidth="1"/>
    <col min="118" max="118" width="14.44140625" style="2" customWidth="1"/>
    <col min="119" max="119" width="1.88671875" style="2" customWidth="1"/>
    <col min="120" max="120" width="14.44140625" style="2" customWidth="1"/>
    <col min="121" max="121" width="1.88671875" style="2" customWidth="1"/>
    <col min="122" max="122" width="14.44140625" style="2" customWidth="1"/>
    <col min="123" max="123" width="1.88671875" style="2" customWidth="1"/>
    <col min="124" max="124" width="14.44140625" style="2" customWidth="1"/>
    <col min="125" max="125" width="1.88671875" style="2" customWidth="1"/>
    <col min="126" max="127" width="11" style="2"/>
    <col min="128" max="128" width="1.88671875" style="2" customWidth="1"/>
    <col min="129" max="129" width="11" style="2"/>
    <col min="130" max="130" width="1.88671875" style="2" customWidth="1"/>
    <col min="131" max="131" width="65.88671875" style="2" customWidth="1"/>
    <col min="132" max="132" width="1.88671875" style="2" customWidth="1"/>
    <col min="133" max="133" width="19" style="2" customWidth="1"/>
    <col min="134" max="134" width="1.88671875" style="2" customWidth="1"/>
    <col min="135" max="135" width="19" style="2" customWidth="1"/>
    <col min="136" max="136" width="1.88671875" style="2" customWidth="1"/>
    <col min="137" max="137" width="19" style="2" customWidth="1"/>
    <col min="138" max="138" width="1.88671875" style="2" customWidth="1"/>
    <col min="139" max="139" width="19" style="2" customWidth="1"/>
    <col min="140" max="140" width="1.88671875" style="2" customWidth="1"/>
    <col min="141" max="141" width="11" style="2"/>
    <col min="142" max="142" width="1.88671875" style="2" customWidth="1"/>
    <col min="143" max="143" width="7.5546875" style="2" customWidth="1"/>
    <col min="144" max="144" width="1.88671875" style="2" customWidth="1"/>
    <col min="145" max="145" width="46.44140625" style="2" customWidth="1"/>
    <col min="146" max="146" width="1.88671875" style="2" customWidth="1"/>
    <col min="147" max="147" width="16.6640625" style="2" customWidth="1"/>
    <col min="148" max="148" width="1.88671875" style="2" customWidth="1"/>
    <col min="149" max="149" width="16.6640625" style="2" customWidth="1"/>
    <col min="150" max="150" width="1.88671875" style="2" customWidth="1"/>
    <col min="151" max="151" width="16.6640625" style="2" customWidth="1"/>
    <col min="152" max="152" width="1.88671875" style="2" customWidth="1"/>
    <col min="153" max="153" width="9.88671875" style="2" customWidth="1"/>
    <col min="154" max="154" width="1.88671875" style="2" customWidth="1"/>
    <col min="155" max="155" width="16.6640625" style="2" customWidth="1"/>
    <col min="156" max="156" width="1.88671875" style="2" customWidth="1"/>
    <col min="157" max="157" width="16.6640625" style="2" customWidth="1"/>
    <col min="158" max="158" width="1.88671875" style="2" customWidth="1"/>
    <col min="159" max="159" width="16.6640625" style="2" customWidth="1"/>
    <col min="160" max="160" width="1.88671875" style="2" customWidth="1"/>
    <col min="161" max="16384" width="11" style="2"/>
  </cols>
  <sheetData>
    <row r="1" spans="1:15" x14ac:dyDescent="0.25">
      <c r="A1" s="457"/>
      <c r="B1" s="458"/>
      <c r="C1" s="458"/>
      <c r="D1" s="458"/>
      <c r="E1" s="458"/>
      <c r="F1" s="459"/>
      <c r="G1" s="458"/>
      <c r="H1" s="458"/>
    </row>
    <row r="2" spans="1:15" ht="24" customHeight="1" x14ac:dyDescent="0.25">
      <c r="A2" s="457"/>
      <c r="B2" s="460" t="s">
        <v>344</v>
      </c>
      <c r="C2" s="460"/>
      <c r="D2" s="461" t="s">
        <v>363</v>
      </c>
      <c r="E2" s="461"/>
      <c r="F2" s="462"/>
      <c r="G2" s="463"/>
      <c r="H2" s="458"/>
    </row>
    <row r="3" spans="1:15" ht="50.25" customHeight="1" x14ac:dyDescent="0.25">
      <c r="A3" s="457"/>
      <c r="B3" s="464" t="s">
        <v>345</v>
      </c>
      <c r="C3" s="464"/>
      <c r="D3" s="543" t="s">
        <v>42</v>
      </c>
      <c r="E3" s="543"/>
      <c r="F3" s="462"/>
      <c r="G3" s="463"/>
      <c r="H3" s="458"/>
    </row>
    <row r="4" spans="1:15" ht="24" customHeight="1" x14ac:dyDescent="0.25">
      <c r="A4" s="457"/>
      <c r="B4" s="464" t="s">
        <v>346</v>
      </c>
      <c r="C4" s="464"/>
      <c r="D4" s="461" t="s">
        <v>358</v>
      </c>
      <c r="E4" s="461"/>
      <c r="F4" s="462"/>
      <c r="G4" s="463"/>
      <c r="H4" s="458"/>
    </row>
    <row r="5" spans="1:15" ht="24" customHeight="1" x14ac:dyDescent="0.25">
      <c r="A5" s="457"/>
      <c r="B5" s="464" t="s">
        <v>347</v>
      </c>
      <c r="C5" s="464"/>
      <c r="D5" s="461" t="s">
        <v>359</v>
      </c>
      <c r="E5" s="461"/>
      <c r="F5" s="462"/>
      <c r="G5" s="463"/>
      <c r="H5" s="458"/>
    </row>
    <row r="6" spans="1:15" ht="18" customHeight="1" x14ac:dyDescent="0.25">
      <c r="A6" s="457"/>
      <c r="B6" s="464"/>
      <c r="C6" s="464"/>
      <c r="D6" s="465"/>
      <c r="E6" s="461"/>
      <c r="F6" s="462"/>
      <c r="G6" s="463"/>
      <c r="H6" s="458"/>
    </row>
    <row r="7" spans="1:15" ht="18" customHeight="1" x14ac:dyDescent="0.25">
      <c r="A7" s="457"/>
      <c r="B7" s="464" t="s">
        <v>348</v>
      </c>
      <c r="C7" s="461"/>
      <c r="D7" s="465" t="s">
        <v>349</v>
      </c>
      <c r="E7" s="461"/>
      <c r="F7" s="462"/>
      <c r="G7" s="463"/>
      <c r="H7" s="458"/>
      <c r="K7" s="388"/>
    </row>
    <row r="8" spans="1:15" ht="10.5" customHeight="1" x14ac:dyDescent="0.25">
      <c r="A8" s="457"/>
      <c r="B8" s="464"/>
      <c r="C8" s="461"/>
      <c r="D8" s="465"/>
      <c r="E8" s="461"/>
      <c r="F8" s="462"/>
      <c r="G8" s="463"/>
      <c r="H8" s="458"/>
    </row>
    <row r="9" spans="1:15" ht="18" customHeight="1" x14ac:dyDescent="0.25">
      <c r="A9" s="457"/>
      <c r="B9" s="460" t="s">
        <v>350</v>
      </c>
      <c r="C9" s="460"/>
      <c r="D9" s="466"/>
      <c r="E9" s="466"/>
      <c r="F9" s="467"/>
      <c r="G9" s="468"/>
      <c r="H9" s="458"/>
    </row>
    <row r="10" spans="1:15" ht="11.25" customHeight="1" x14ac:dyDescent="0.25">
      <c r="A10" s="457"/>
      <c r="B10" s="460"/>
      <c r="C10" s="460"/>
      <c r="D10" s="466"/>
      <c r="E10" s="466"/>
      <c r="F10" s="467"/>
      <c r="G10" s="468"/>
      <c r="H10" s="458"/>
      <c r="K10" s="390"/>
      <c r="O10" s="391"/>
    </row>
    <row r="11" spans="1:15" ht="15.9" customHeight="1" x14ac:dyDescent="0.25">
      <c r="A11" s="457"/>
      <c r="B11" s="469" t="s">
        <v>351</v>
      </c>
      <c r="C11" s="469"/>
      <c r="D11" s="466"/>
      <c r="E11" s="466"/>
      <c r="F11" s="467"/>
      <c r="G11" s="470"/>
      <c r="H11" s="458"/>
      <c r="M11" s="392"/>
    </row>
    <row r="12" spans="1:15" ht="14.4" thickBot="1" x14ac:dyDescent="0.3">
      <c r="B12" s="393"/>
      <c r="C12" s="393"/>
      <c r="E12" s="393"/>
      <c r="F12" s="389"/>
      <c r="G12" s="394"/>
      <c r="K12" s="395"/>
    </row>
    <row r="13" spans="1:15" ht="12.75" customHeight="1" x14ac:dyDescent="0.25">
      <c r="B13" s="544" t="s">
        <v>352</v>
      </c>
      <c r="C13" s="396"/>
      <c r="D13" s="547" t="s">
        <v>4</v>
      </c>
      <c r="E13" s="548"/>
      <c r="F13" s="553" t="s">
        <v>7</v>
      </c>
      <c r="G13" s="554"/>
    </row>
    <row r="14" spans="1:15" ht="13.8" x14ac:dyDescent="0.25">
      <c r="B14" s="545"/>
      <c r="C14" s="397"/>
      <c r="D14" s="549"/>
      <c r="E14" s="550"/>
      <c r="F14" s="555"/>
      <c r="G14" s="556"/>
    </row>
    <row r="15" spans="1:15" ht="14.4" thickBot="1" x14ac:dyDescent="0.3">
      <c r="B15" s="546"/>
      <c r="C15" s="398"/>
      <c r="D15" s="551"/>
      <c r="E15" s="552"/>
      <c r="F15" s="557"/>
      <c r="G15" s="558"/>
      <c r="K15" s="399"/>
      <c r="O15" s="1"/>
    </row>
    <row r="16" spans="1:15" ht="15" customHeight="1" x14ac:dyDescent="0.25">
      <c r="B16" s="400"/>
      <c r="C16" s="401"/>
      <c r="D16" s="401"/>
      <c r="E16" s="402"/>
      <c r="F16" s="403"/>
      <c r="G16" s="404"/>
      <c r="O16" s="1"/>
    </row>
    <row r="17" spans="2:15" ht="39.75" customHeight="1" x14ac:dyDescent="0.25">
      <c r="B17" s="405">
        <f>IF(C17&lt;&gt;"",1,"")</f>
        <v>1</v>
      </c>
      <c r="C17" s="406" t="s">
        <v>353</v>
      </c>
      <c r="D17" s="407"/>
      <c r="E17" s="408"/>
      <c r="F17" s="409" t="s">
        <v>201</v>
      </c>
      <c r="G17" s="410">
        <f>'1. P&amp;G'!F68</f>
        <v>0</v>
      </c>
      <c r="I17" s="395"/>
      <c r="K17" s="411"/>
      <c r="M17" s="412"/>
      <c r="O17" s="413"/>
    </row>
    <row r="18" spans="2:15" ht="20.25" customHeight="1" x14ac:dyDescent="0.25">
      <c r="B18" s="414"/>
      <c r="C18" s="415"/>
      <c r="D18" s="416"/>
      <c r="E18" s="417"/>
      <c r="F18" s="418"/>
      <c r="G18" s="419"/>
      <c r="K18" s="411"/>
      <c r="M18" s="412"/>
      <c r="O18" s="413"/>
    </row>
    <row r="19" spans="2:15" ht="28.5" customHeight="1" x14ac:dyDescent="0.25">
      <c r="B19" s="405">
        <f>IF(C19&lt;&gt;"",B17+1,"")</f>
        <v>2</v>
      </c>
      <c r="C19" s="420" t="s">
        <v>354</v>
      </c>
      <c r="D19" s="406"/>
      <c r="E19" s="421"/>
      <c r="F19" s="422" t="str">
        <f>IF(B19&lt;&gt;"","R","")</f>
        <v>R</v>
      </c>
      <c r="G19" s="410">
        <f>'2. H&amp;S'!E121</f>
        <v>0</v>
      </c>
      <c r="K19" s="411"/>
      <c r="M19" s="412"/>
      <c r="O19" s="413"/>
    </row>
    <row r="20" spans="2:15" ht="15" customHeight="1" x14ac:dyDescent="0.25">
      <c r="B20" s="423"/>
      <c r="C20" s="424"/>
      <c r="D20" s="425"/>
      <c r="E20" s="426"/>
      <c r="F20" s="427"/>
      <c r="G20" s="428"/>
      <c r="K20" s="411"/>
      <c r="M20" s="412"/>
      <c r="O20" s="413"/>
    </row>
    <row r="21" spans="2:15" ht="32.25" customHeight="1" x14ac:dyDescent="0.25">
      <c r="B21" s="405">
        <f>IF(C21&lt;&gt;"",B19+1,"")</f>
        <v>3</v>
      </c>
      <c r="C21" s="420" t="s">
        <v>355</v>
      </c>
      <c r="D21" s="406"/>
      <c r="E21" s="421"/>
      <c r="F21" s="422" t="str">
        <f>IF(B21&lt;&gt;"","R","")</f>
        <v>R</v>
      </c>
      <c r="G21" s="410">
        <f>' 3. Environmental'!E75</f>
        <v>0</v>
      </c>
      <c r="K21" s="411"/>
      <c r="M21" s="412"/>
      <c r="O21" s="413"/>
    </row>
    <row r="22" spans="2:15" ht="13.8" x14ac:dyDescent="0.25">
      <c r="B22" s="423"/>
      <c r="C22" s="424"/>
      <c r="D22" s="425"/>
      <c r="E22" s="426"/>
      <c r="F22" s="427"/>
      <c r="G22" s="428"/>
      <c r="K22" s="411"/>
      <c r="M22" s="412"/>
      <c r="O22" s="413"/>
    </row>
    <row r="23" spans="2:15" ht="32.25" customHeight="1" x14ac:dyDescent="0.25">
      <c r="B23" s="405">
        <f>IF(C23&lt;&gt;"",B21+1,"")</f>
        <v>4</v>
      </c>
      <c r="C23" s="420" t="s">
        <v>360</v>
      </c>
      <c r="D23" s="406"/>
      <c r="E23" s="421"/>
      <c r="F23" s="422" t="str">
        <f>IF(B23&lt;&gt;"","R","")</f>
        <v>R</v>
      </c>
      <c r="G23" s="410">
        <f>'4. Works'!E112</f>
        <v>0</v>
      </c>
      <c r="K23" s="411"/>
      <c r="M23" s="412"/>
      <c r="O23" s="413"/>
    </row>
    <row r="24" spans="2:15" ht="15" customHeight="1" x14ac:dyDescent="0.25">
      <c r="B24" s="429"/>
      <c r="C24" s="424"/>
      <c r="D24" s="425"/>
      <c r="E24" s="426"/>
      <c r="F24" s="427"/>
      <c r="G24" s="428"/>
      <c r="K24" s="411"/>
      <c r="M24" s="412"/>
      <c r="O24" s="413"/>
    </row>
    <row r="25" spans="2:15" ht="30.75" customHeight="1" x14ac:dyDescent="0.25">
      <c r="B25" s="405">
        <f>IF(C25&lt;&gt;"",B23+1,"")</f>
        <v>5</v>
      </c>
      <c r="C25" s="420" t="s">
        <v>364</v>
      </c>
      <c r="D25" s="406"/>
      <c r="E25" s="430"/>
      <c r="F25" s="422" t="str">
        <f>IF(B25&lt;&gt;"","R","")</f>
        <v>R</v>
      </c>
      <c r="G25" s="410">
        <f>'5. Provisional Sums'!H17</f>
        <v>300000</v>
      </c>
      <c r="K25" s="411"/>
      <c r="M25" s="412"/>
      <c r="O25" s="413"/>
    </row>
    <row r="26" spans="2:15" ht="15" customHeight="1" x14ac:dyDescent="0.25">
      <c r="B26" s="431"/>
      <c r="C26" s="432"/>
      <c r="D26" s="432"/>
      <c r="E26" s="433"/>
      <c r="F26" s="434"/>
      <c r="G26" s="428"/>
      <c r="K26" s="411"/>
      <c r="M26" s="412"/>
      <c r="O26" s="413"/>
    </row>
    <row r="27" spans="2:15" ht="15" customHeight="1" x14ac:dyDescent="0.25">
      <c r="B27" s="423"/>
      <c r="C27" s="435"/>
      <c r="D27" s="425"/>
      <c r="E27" s="426"/>
      <c r="F27" s="427"/>
      <c r="G27" s="428"/>
    </row>
    <row r="28" spans="2:15" ht="15" customHeight="1" x14ac:dyDescent="0.25">
      <c r="B28" s="405" t="str">
        <f>IF(C28&lt;&gt;"",#REF!+1,"")</f>
        <v/>
      </c>
      <c r="C28" s="436"/>
      <c r="D28" s="406"/>
      <c r="E28" s="421"/>
      <c r="F28" s="422" t="str">
        <f>IF(B28&lt;&gt;"","R","")</f>
        <v/>
      </c>
      <c r="G28" s="410"/>
    </row>
    <row r="29" spans="2:15" ht="15" customHeight="1" x14ac:dyDescent="0.25">
      <c r="B29" s="423"/>
      <c r="C29" s="435"/>
      <c r="D29" s="425"/>
      <c r="E29" s="426"/>
      <c r="F29" s="427"/>
      <c r="G29" s="428"/>
    </row>
    <row r="30" spans="2:15" ht="15" customHeight="1" x14ac:dyDescent="0.25">
      <c r="B30" s="437" t="str">
        <f>IF(C30&lt;&gt;"",B28+1,"")</f>
        <v/>
      </c>
      <c r="C30" s="438"/>
      <c r="D30" s="439"/>
      <c r="E30" s="440"/>
      <c r="F30" s="422" t="str">
        <f>IF(B30&lt;&gt;"","R","")</f>
        <v/>
      </c>
      <c r="G30" s="410"/>
    </row>
    <row r="31" spans="2:15" ht="15" customHeight="1" x14ac:dyDescent="0.25">
      <c r="B31" s="441"/>
      <c r="C31" s="442"/>
      <c r="D31" s="443"/>
      <c r="E31" s="426"/>
      <c r="F31" s="427"/>
      <c r="G31" s="444"/>
    </row>
    <row r="32" spans="2:15" ht="15" customHeight="1" x14ac:dyDescent="0.25">
      <c r="B32" s="441"/>
      <c r="C32" s="442"/>
      <c r="D32" s="443"/>
      <c r="E32" s="426"/>
      <c r="F32" s="427"/>
      <c r="G32" s="444"/>
    </row>
    <row r="33" spans="2:7" ht="18.75" customHeight="1" thickBot="1" x14ac:dyDescent="0.3">
      <c r="B33" s="445"/>
      <c r="C33" s="446"/>
      <c r="D33" s="447"/>
      <c r="E33" s="448" t="s">
        <v>357</v>
      </c>
      <c r="F33" s="449" t="s">
        <v>201</v>
      </c>
      <c r="G33" s="450">
        <f>SUM(G17:G27)</f>
        <v>300000</v>
      </c>
    </row>
    <row r="34" spans="2:7" ht="15" hidden="1" customHeight="1" x14ac:dyDescent="0.25">
      <c r="B34" s="451"/>
      <c r="C34" s="443"/>
      <c r="D34" s="443"/>
      <c r="E34" s="426"/>
      <c r="F34" s="427"/>
      <c r="G34" s="452"/>
    </row>
    <row r="35" spans="2:7" ht="14.4" hidden="1" thickBot="1" x14ac:dyDescent="0.3">
      <c r="B35" s="453"/>
      <c r="C35" s="454"/>
      <c r="D35" s="454"/>
      <c r="E35" s="455"/>
      <c r="F35" s="449"/>
      <c r="G35" s="456"/>
    </row>
    <row r="36" spans="2:7" ht="15" customHeight="1" x14ac:dyDescent="0.25"/>
    <row r="41" spans="2:7" x14ac:dyDescent="0.25">
      <c r="G41" s="395"/>
    </row>
    <row r="42" spans="2:7" x14ac:dyDescent="0.25">
      <c r="G42" s="392"/>
    </row>
    <row r="43" spans="2:7" x14ac:dyDescent="0.25">
      <c r="G43" s="395"/>
    </row>
  </sheetData>
  <mergeCells count="4">
    <mergeCell ref="D3:E3"/>
    <mergeCell ref="B13:B15"/>
    <mergeCell ref="D13:E15"/>
    <mergeCell ref="F13:G15"/>
  </mergeCells>
  <pageMargins left="0.7" right="0.7" top="0.75" bottom="0.75" header="0.3" footer="0.3"/>
  <pageSetup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9588A708D64D84293D198850A427C54" ma:contentTypeVersion="10" ma:contentTypeDescription="Create a new document." ma:contentTypeScope="" ma:versionID="f9f65215c2e213111e8366e00463584b">
  <xsd:schema xmlns:xsd="http://www.w3.org/2001/XMLSchema" xmlns:xs="http://www.w3.org/2001/XMLSchema" xmlns:p="http://schemas.microsoft.com/office/2006/metadata/properties" xmlns:ns2="58bf3276-fd11-4ab1-8e76-2b6693f6446b" xmlns:ns3="1cd1784d-ff47-4296-9905-c2f254b6cb37" targetNamespace="http://schemas.microsoft.com/office/2006/metadata/properties" ma:root="true" ma:fieldsID="e6023d13296498bbf9946edd45b68805" ns2:_="" ns3:_="">
    <xsd:import namespace="58bf3276-fd11-4ab1-8e76-2b6693f6446b"/>
    <xsd:import namespace="1cd1784d-ff47-4296-9905-c2f254b6cb3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bf3276-fd11-4ab1-8e76-2b6693f644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e5fa3029-581b-4330-9c67-5ed5a891eaa2"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d1784d-ff47-4296-9905-c2f254b6cb37"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a4583598-5053-40a0-94ae-1957fbe3b028}" ma:internalName="TaxCatchAll" ma:showField="CatchAllData" ma:web="1cd1784d-ff47-4296-9905-c2f254b6cb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cd1784d-ff47-4296-9905-c2f254b6cb37" xsi:nil="true"/>
    <lcf76f155ced4ddcb4097134ff3c332f xmlns="58bf3276-fd11-4ab1-8e76-2b6693f6446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661C92-B539-49F0-B43C-9AF7639DCF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bf3276-fd11-4ab1-8e76-2b6693f6446b"/>
    <ds:schemaRef ds:uri="1cd1784d-ff47-4296-9905-c2f254b6cb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9148FB-9497-4219-9665-BA234EA168B7}">
  <ds:schemaRefs>
    <ds:schemaRef ds:uri="http://schemas.microsoft.com/office/2006/documentManagement/types"/>
    <ds:schemaRef ds:uri="http://www.w3.org/XML/1998/namespace"/>
    <ds:schemaRef ds:uri="http://schemas.microsoft.com/office/infopath/2007/PartnerControls"/>
    <ds:schemaRef ds:uri="http://purl.org/dc/dcmitype/"/>
    <ds:schemaRef ds:uri="http://purl.org/dc/terms/"/>
    <ds:schemaRef ds:uri="http://schemas.openxmlformats.org/package/2006/metadata/core-properties"/>
    <ds:schemaRef ds:uri="http://purl.org/dc/elements/1.1/"/>
    <ds:schemaRef ds:uri="1cd1784d-ff47-4296-9905-c2f254b6cb37"/>
    <ds:schemaRef ds:uri="58bf3276-fd11-4ab1-8e76-2b6693f6446b"/>
    <ds:schemaRef ds:uri="http://schemas.microsoft.com/office/2006/metadata/properties"/>
  </ds:schemaRefs>
</ds:datastoreItem>
</file>

<file path=customXml/itemProps3.xml><?xml version="1.0" encoding="utf-8"?>
<ds:datastoreItem xmlns:ds="http://schemas.openxmlformats.org/officeDocument/2006/customXml" ds:itemID="{084A6BC3-EEC0-4653-B837-2924A81B7BE2}">
  <ds:schemaRefs>
    <ds:schemaRef ds:uri="http://schemas.microsoft.com/sharepoint/v3/contenttype/forms"/>
  </ds:schemaRefs>
</ds:datastoreItem>
</file>

<file path=docMetadata/LabelInfo.xml><?xml version="1.0" encoding="utf-8"?>
<clbl:labelList xmlns:clbl="http://schemas.microsoft.com/office/2020/mipLabelMetadata">
  <clbl:label id="{93aedbdc-cc67-4652-aa12-d250a876ae79}" enabled="0" method="" siteId="{93aedbdc-cc67-4652-aa12-d250a876ae7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0. Preambles</vt:lpstr>
      <vt:lpstr>1. P&amp;G</vt:lpstr>
      <vt:lpstr>2. H&amp;S</vt:lpstr>
      <vt:lpstr> 3. Environmental</vt:lpstr>
      <vt:lpstr>4. Works</vt:lpstr>
      <vt:lpstr>5. Provisional Sums</vt:lpstr>
      <vt:lpstr>6. SUMMARY</vt:lpstr>
      <vt:lpstr>' 3. Environmental'!Print_Area</vt:lpstr>
      <vt:lpstr>'0. Preambles'!Print_Area</vt:lpstr>
      <vt:lpstr>'1. P&amp;G'!Print_Area</vt:lpstr>
      <vt:lpstr>'2. H&amp;S'!Print_Area</vt:lpstr>
      <vt:lpstr>'5. Provisional Sums'!Print_Area</vt:lpstr>
      <vt:lpstr>'0. Preambles'!Print_Titles</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 Spies</dc:creator>
  <cp:lastModifiedBy>Portia Mphego</cp:lastModifiedBy>
  <dcterms:created xsi:type="dcterms:W3CDTF">2025-06-24T06:21:06Z</dcterms:created>
  <dcterms:modified xsi:type="dcterms:W3CDTF">2026-04-17T12:57:58Z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0x01010089588A708D64D84293D198850A427C54</vt:lpwstr>
  </property>
  <property fmtid="{D5CDD505-2E9C-101B-9397-08002B2CF9AE}" pid="3" name="MediaServiceImageTags">
    <vt:lpwstr/>
  </property>
  <property fmtid="{D5CDD505-2E9C-101B-9397-08002B2CF9AE}" pid="4" name="Folder_Number">
    <vt:lpwstr/>
  </property>
  <property fmtid="{D5CDD505-2E9C-101B-9397-08002B2CF9AE}" pid="5" name="Folder_Code">
    <vt:lpwstr/>
  </property>
  <property fmtid="{D5CDD505-2E9C-101B-9397-08002B2CF9AE}" pid="6" name="Folder_Name">
    <vt:lpwstr/>
  </property>
  <property fmtid="{D5CDD505-2E9C-101B-9397-08002B2CF9AE}" pid="7" name="Folder_Description">
    <vt:lpwstr/>
  </property>
  <property fmtid="{D5CDD505-2E9C-101B-9397-08002B2CF9AE}" pid="8" name="/Folder_Name/">
    <vt:lpwstr/>
  </property>
  <property fmtid="{D5CDD505-2E9C-101B-9397-08002B2CF9AE}" pid="9" name="/Folder_Description/">
    <vt:lpwstr/>
  </property>
  <property fmtid="{D5CDD505-2E9C-101B-9397-08002B2CF9AE}" pid="10" name="Folder_Version">
    <vt:lpwstr/>
  </property>
  <property fmtid="{D5CDD505-2E9C-101B-9397-08002B2CF9AE}" pid="11" name="Folder_VersionSeq">
    <vt:lpwstr/>
  </property>
  <property fmtid="{D5CDD505-2E9C-101B-9397-08002B2CF9AE}" pid="12" name="Folder_Manager">
    <vt:lpwstr/>
  </property>
  <property fmtid="{D5CDD505-2E9C-101B-9397-08002B2CF9AE}" pid="13" name="Folder_ManagerDesc">
    <vt:lpwstr/>
  </property>
  <property fmtid="{D5CDD505-2E9C-101B-9397-08002B2CF9AE}" pid="14" name="Folder_Storage">
    <vt:lpwstr/>
  </property>
  <property fmtid="{D5CDD505-2E9C-101B-9397-08002B2CF9AE}" pid="15" name="Folder_StorageDesc">
    <vt:lpwstr/>
  </property>
  <property fmtid="{D5CDD505-2E9C-101B-9397-08002B2CF9AE}" pid="16" name="Folder_Creator">
    <vt:lpwstr/>
  </property>
  <property fmtid="{D5CDD505-2E9C-101B-9397-08002B2CF9AE}" pid="17" name="Folder_CreatorDesc">
    <vt:lpwstr/>
  </property>
  <property fmtid="{D5CDD505-2E9C-101B-9397-08002B2CF9AE}" pid="18" name="Folder_CreateDate">
    <vt:lpwstr/>
  </property>
  <property fmtid="{D5CDD505-2E9C-101B-9397-08002B2CF9AE}" pid="19" name="Folder_Updater">
    <vt:lpwstr/>
  </property>
  <property fmtid="{D5CDD505-2E9C-101B-9397-08002B2CF9AE}" pid="20" name="Folder_UpdaterDesc">
    <vt:lpwstr/>
  </property>
  <property fmtid="{D5CDD505-2E9C-101B-9397-08002B2CF9AE}" pid="21" name="Folder_UpdateDate">
    <vt:lpwstr/>
  </property>
  <property fmtid="{D5CDD505-2E9C-101B-9397-08002B2CF9AE}" pid="22" name="Document_Number">
    <vt:lpwstr/>
  </property>
  <property fmtid="{D5CDD505-2E9C-101B-9397-08002B2CF9AE}" pid="23" name="Document_Name">
    <vt:lpwstr/>
  </property>
  <property fmtid="{D5CDD505-2E9C-101B-9397-08002B2CF9AE}" pid="24" name="Document_FileName">
    <vt:lpwstr/>
  </property>
  <property fmtid="{D5CDD505-2E9C-101B-9397-08002B2CF9AE}" pid="25" name="Document_Version">
    <vt:lpwstr/>
  </property>
  <property fmtid="{D5CDD505-2E9C-101B-9397-08002B2CF9AE}" pid="26" name="Document_VersionSeq">
    <vt:lpwstr/>
  </property>
  <property fmtid="{D5CDD505-2E9C-101B-9397-08002B2CF9AE}" pid="27" name="Document_Creator">
    <vt:lpwstr/>
  </property>
  <property fmtid="{D5CDD505-2E9C-101B-9397-08002B2CF9AE}" pid="28" name="Document_CreatorDesc">
    <vt:lpwstr/>
  </property>
  <property fmtid="{D5CDD505-2E9C-101B-9397-08002B2CF9AE}" pid="29" name="Document_CreateDate">
    <vt:lpwstr/>
  </property>
  <property fmtid="{D5CDD505-2E9C-101B-9397-08002B2CF9AE}" pid="30" name="Document_Updater">
    <vt:lpwstr/>
  </property>
  <property fmtid="{D5CDD505-2E9C-101B-9397-08002B2CF9AE}" pid="31" name="Document_UpdaterDesc">
    <vt:lpwstr/>
  </property>
  <property fmtid="{D5CDD505-2E9C-101B-9397-08002B2CF9AE}" pid="32" name="Document_UpdateDate">
    <vt:lpwstr/>
  </property>
  <property fmtid="{D5CDD505-2E9C-101B-9397-08002B2CF9AE}" pid="33" name="Document_Size">
    <vt:lpwstr/>
  </property>
  <property fmtid="{D5CDD505-2E9C-101B-9397-08002B2CF9AE}" pid="34" name="Document_Storage">
    <vt:lpwstr/>
  </property>
  <property fmtid="{D5CDD505-2E9C-101B-9397-08002B2CF9AE}" pid="35" name="Document_StorageDesc">
    <vt:lpwstr/>
  </property>
  <property fmtid="{D5CDD505-2E9C-101B-9397-08002B2CF9AE}" pid="36" name="Document_Department">
    <vt:lpwstr/>
  </property>
  <property fmtid="{D5CDD505-2E9C-101B-9397-08002B2CF9AE}" pid="37" name="Document_DepartmentDesc">
    <vt:lpwstr/>
  </property>
</Properties>
</file>