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kom-my.sharepoint.com/personal/sayedma_eskom_co_za/Documents/Desktop/OSC Tender Pack/"/>
    </mc:Choice>
  </mc:AlternateContent>
  <xr:revisionPtr revIDLastSave="0" documentId="8_{9E119CA6-2F8E-48B1-9FC0-B2CA14DE18DF}" xr6:coauthVersionLast="47" xr6:coauthVersionMax="47" xr10:uidLastSave="{00000000-0000-0000-0000-000000000000}"/>
  <bookViews>
    <workbookView xWindow="-110" yWindow="-110" windowWidth="19420" windowHeight="10300" firstSheet="8" activeTab="15" xr2:uid="{3B5D58CB-4FCA-4EC8-B0EE-1FDA4B216B39}"/>
  </bookViews>
  <sheets>
    <sheet name="Master" sheetId="2" r:id="rId1"/>
    <sheet name="Arnot" sheetId="3" r:id="rId2"/>
    <sheet name="Camden" sheetId="4" r:id="rId3"/>
    <sheet name="Duvha" sheetId="6" r:id="rId4"/>
    <sheet name="Grootvlei" sheetId="7" r:id="rId5"/>
    <sheet name="Hendrina" sheetId="8" r:id="rId6"/>
    <sheet name="Kendal" sheetId="9" r:id="rId7"/>
    <sheet name="Koeberg" sheetId="10" r:id="rId8"/>
    <sheet name="Kriel" sheetId="11" r:id="rId9"/>
    <sheet name="Kusile" sheetId="12" r:id="rId10"/>
    <sheet name="Lethabo" sheetId="13" r:id="rId11"/>
    <sheet name="Majuba" sheetId="15" r:id="rId12"/>
    <sheet name="Matimba" sheetId="16" r:id="rId13"/>
    <sheet name="Matla" sheetId="17" r:id="rId14"/>
    <sheet name="Medupi" sheetId="18" r:id="rId15"/>
    <sheet name="Tutuka" sheetId="19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9" l="1"/>
  <c r="E6" i="19" s="1"/>
  <c r="F5" i="19"/>
  <c r="F6" i="19" s="1"/>
  <c r="G5" i="19"/>
  <c r="G6" i="19" s="1"/>
  <c r="H5" i="19"/>
  <c r="H6" i="19" s="1"/>
  <c r="I5" i="19"/>
  <c r="I6" i="19" s="1"/>
  <c r="J5" i="19"/>
  <c r="J6" i="19" s="1"/>
  <c r="K5" i="19"/>
  <c r="K6" i="19" s="1"/>
  <c r="E9" i="19"/>
  <c r="E10" i="19" s="1"/>
  <c r="F9" i="19"/>
  <c r="F10" i="19" s="1"/>
  <c r="G9" i="19"/>
  <c r="G10" i="19" s="1"/>
  <c r="H9" i="19"/>
  <c r="H10" i="19" s="1"/>
  <c r="I9" i="19"/>
  <c r="I10" i="19" s="1"/>
  <c r="J9" i="19"/>
  <c r="K9" i="19"/>
  <c r="J10" i="19"/>
  <c r="K10" i="19"/>
  <c r="E13" i="19"/>
  <c r="E14" i="19" s="1"/>
  <c r="F13" i="19"/>
  <c r="F14" i="19" s="1"/>
  <c r="F16" i="19" s="1"/>
  <c r="F17" i="19" s="1"/>
  <c r="F18" i="19" s="1"/>
  <c r="G13" i="19"/>
  <c r="G14" i="19" s="1"/>
  <c r="G16" i="19" s="1"/>
  <c r="G17" i="19" s="1"/>
  <c r="G18" i="19" s="1"/>
  <c r="H13" i="19"/>
  <c r="I13" i="19"/>
  <c r="J13" i="19"/>
  <c r="K13" i="19"/>
  <c r="H14" i="19"/>
  <c r="H16" i="19" s="1"/>
  <c r="H17" i="19" s="1"/>
  <c r="H18" i="19" s="1"/>
  <c r="I14" i="19"/>
  <c r="I16" i="19" s="1"/>
  <c r="I17" i="19" s="1"/>
  <c r="I18" i="19" s="1"/>
  <c r="J14" i="19"/>
  <c r="K14" i="19"/>
  <c r="D5" i="18"/>
  <c r="D6" i="18" s="1"/>
  <c r="E5" i="18"/>
  <c r="E6" i="18" s="1"/>
  <c r="F5" i="18"/>
  <c r="F6" i="18" s="1"/>
  <c r="G5" i="18"/>
  <c r="G6" i="18" s="1"/>
  <c r="H5" i="18"/>
  <c r="H6" i="18" s="1"/>
  <c r="I5" i="18"/>
  <c r="I6" i="18" s="1"/>
  <c r="J5" i="18"/>
  <c r="J6" i="18" s="1"/>
  <c r="K5" i="18"/>
  <c r="L5" i="18"/>
  <c r="K6" i="18"/>
  <c r="L6" i="18"/>
  <c r="D9" i="18"/>
  <c r="D10" i="18" s="1"/>
  <c r="E9" i="18"/>
  <c r="F9" i="18"/>
  <c r="G9" i="18"/>
  <c r="H9" i="18"/>
  <c r="H10" i="18" s="1"/>
  <c r="I9" i="18"/>
  <c r="I10" i="18" s="1"/>
  <c r="J9" i="18"/>
  <c r="J10" i="18" s="1"/>
  <c r="K9" i="18"/>
  <c r="K10" i="18" s="1"/>
  <c r="L9" i="18"/>
  <c r="L10" i="18" s="1"/>
  <c r="E10" i="18"/>
  <c r="F10" i="18"/>
  <c r="G10" i="18"/>
  <c r="D13" i="18"/>
  <c r="D14" i="18" s="1"/>
  <c r="E13" i="18"/>
  <c r="E14" i="18" s="1"/>
  <c r="F13" i="18"/>
  <c r="F14" i="18" s="1"/>
  <c r="G13" i="18"/>
  <c r="G14" i="18" s="1"/>
  <c r="H13" i="18"/>
  <c r="H14" i="18" s="1"/>
  <c r="H16" i="18" s="1"/>
  <c r="H17" i="18" s="1"/>
  <c r="H18" i="18" s="1"/>
  <c r="I13" i="18"/>
  <c r="I14" i="18" s="1"/>
  <c r="J13" i="18"/>
  <c r="J14" i="18" s="1"/>
  <c r="J16" i="18" s="1"/>
  <c r="J17" i="18" s="1"/>
  <c r="J18" i="18" s="1"/>
  <c r="K13" i="18"/>
  <c r="L13" i="18"/>
  <c r="K14" i="18"/>
  <c r="K16" i="18" s="1"/>
  <c r="K17" i="18" s="1"/>
  <c r="K18" i="18" s="1"/>
  <c r="L14" i="18"/>
  <c r="L16" i="18" s="1"/>
  <c r="L17" i="18" s="1"/>
  <c r="L18" i="18" s="1"/>
  <c r="F5" i="17"/>
  <c r="G5" i="17"/>
  <c r="G6" i="17" s="1"/>
  <c r="H5" i="17"/>
  <c r="H6" i="17" s="1"/>
  <c r="I5" i="17"/>
  <c r="I6" i="17" s="1"/>
  <c r="J5" i="17"/>
  <c r="J6" i="17" s="1"/>
  <c r="K5" i="17"/>
  <c r="K6" i="17" s="1"/>
  <c r="F6" i="17"/>
  <c r="F9" i="17"/>
  <c r="G9" i="17"/>
  <c r="G10" i="17" s="1"/>
  <c r="H9" i="17"/>
  <c r="H10" i="17" s="1"/>
  <c r="I9" i="17"/>
  <c r="I10" i="17" s="1"/>
  <c r="J9" i="17"/>
  <c r="J10" i="17" s="1"/>
  <c r="K9" i="17"/>
  <c r="K10" i="17" s="1"/>
  <c r="F10" i="17"/>
  <c r="F13" i="17"/>
  <c r="G13" i="17"/>
  <c r="G14" i="17" s="1"/>
  <c r="H13" i="17"/>
  <c r="H14" i="17" s="1"/>
  <c r="H16" i="17" s="1"/>
  <c r="H17" i="17" s="1"/>
  <c r="H18" i="17" s="1"/>
  <c r="I13" i="17"/>
  <c r="I14" i="17" s="1"/>
  <c r="I16" i="17" s="1"/>
  <c r="I17" i="17" s="1"/>
  <c r="I18" i="17" s="1"/>
  <c r="J13" i="17"/>
  <c r="J14" i="17" s="1"/>
  <c r="J16" i="17" s="1"/>
  <c r="J17" i="17" s="1"/>
  <c r="J18" i="17" s="1"/>
  <c r="K13" i="17"/>
  <c r="K14" i="17" s="1"/>
  <c r="F14" i="17"/>
  <c r="F16" i="17" s="1"/>
  <c r="F17" i="17" s="1"/>
  <c r="F18" i="17" s="1"/>
  <c r="D13" i="19"/>
  <c r="D14" i="19" s="1"/>
  <c r="C13" i="19"/>
  <c r="C14" i="19" s="1"/>
  <c r="B13" i="19"/>
  <c r="B14" i="19" s="1"/>
  <c r="D9" i="19"/>
  <c r="D10" i="19" s="1"/>
  <c r="C9" i="19"/>
  <c r="C10" i="19" s="1"/>
  <c r="B9" i="19"/>
  <c r="B10" i="19" s="1"/>
  <c r="D5" i="19"/>
  <c r="D6" i="19" s="1"/>
  <c r="C5" i="19"/>
  <c r="C6" i="19" s="1"/>
  <c r="B5" i="19"/>
  <c r="B6" i="19" s="1"/>
  <c r="C13" i="18"/>
  <c r="C14" i="18" s="1"/>
  <c r="B13" i="18"/>
  <c r="B14" i="18" s="1"/>
  <c r="C9" i="18"/>
  <c r="C10" i="18" s="1"/>
  <c r="B9" i="18"/>
  <c r="B10" i="18" s="1"/>
  <c r="C5" i="18"/>
  <c r="C6" i="18" s="1"/>
  <c r="B5" i="18"/>
  <c r="B6" i="18" s="1"/>
  <c r="E13" i="17"/>
  <c r="E14" i="17" s="1"/>
  <c r="D13" i="17"/>
  <c r="D14" i="17" s="1"/>
  <c r="C13" i="17"/>
  <c r="C14" i="17" s="1"/>
  <c r="B13" i="17"/>
  <c r="B14" i="17" s="1"/>
  <c r="E9" i="17"/>
  <c r="E10" i="17" s="1"/>
  <c r="D9" i="17"/>
  <c r="D10" i="17" s="1"/>
  <c r="C9" i="17"/>
  <c r="C10" i="17" s="1"/>
  <c r="B9" i="17"/>
  <c r="B10" i="17" s="1"/>
  <c r="E5" i="17"/>
  <c r="E6" i="17" s="1"/>
  <c r="D5" i="17"/>
  <c r="D6" i="17" s="1"/>
  <c r="C5" i="17"/>
  <c r="C6" i="17" s="1"/>
  <c r="B5" i="17"/>
  <c r="B6" i="17" s="1"/>
  <c r="E5" i="16"/>
  <c r="F5" i="16"/>
  <c r="G5" i="16"/>
  <c r="G6" i="16" s="1"/>
  <c r="E6" i="16"/>
  <c r="F6" i="16"/>
  <c r="E9" i="16"/>
  <c r="E10" i="16" s="1"/>
  <c r="F9" i="16"/>
  <c r="G9" i="16"/>
  <c r="F10" i="16"/>
  <c r="G10" i="16"/>
  <c r="E13" i="16"/>
  <c r="F13" i="16"/>
  <c r="G13" i="16"/>
  <c r="G14" i="16" s="1"/>
  <c r="E14" i="16"/>
  <c r="E16" i="16" s="1"/>
  <c r="E17" i="16" s="1"/>
  <c r="E18" i="16" s="1"/>
  <c r="F14" i="16"/>
  <c r="F16" i="16" s="1"/>
  <c r="F17" i="16" s="1"/>
  <c r="F18" i="16" s="1"/>
  <c r="D13" i="16"/>
  <c r="D14" i="16" s="1"/>
  <c r="C13" i="16"/>
  <c r="C14" i="16" s="1"/>
  <c r="B13" i="16"/>
  <c r="B14" i="16" s="1"/>
  <c r="D9" i="16"/>
  <c r="D10" i="16" s="1"/>
  <c r="C9" i="16"/>
  <c r="C10" i="16" s="1"/>
  <c r="B9" i="16"/>
  <c r="B10" i="16" s="1"/>
  <c r="D5" i="16"/>
  <c r="D6" i="16" s="1"/>
  <c r="C5" i="16"/>
  <c r="C6" i="16" s="1"/>
  <c r="B5" i="16"/>
  <c r="B6" i="16" s="1"/>
  <c r="G5" i="15"/>
  <c r="H5" i="15"/>
  <c r="I5" i="15"/>
  <c r="I6" i="15" s="1"/>
  <c r="J5" i="15"/>
  <c r="J6" i="15" s="1"/>
  <c r="J16" i="15" s="1"/>
  <c r="J17" i="15" s="1"/>
  <c r="J18" i="15" s="1"/>
  <c r="G6" i="15"/>
  <c r="H6" i="15"/>
  <c r="G9" i="15"/>
  <c r="H9" i="15"/>
  <c r="I9" i="15"/>
  <c r="J9" i="15"/>
  <c r="G10" i="15"/>
  <c r="H10" i="15"/>
  <c r="I10" i="15"/>
  <c r="J10" i="15"/>
  <c r="G13" i="15"/>
  <c r="G14" i="15" s="1"/>
  <c r="G16" i="15" s="1"/>
  <c r="G17" i="15" s="1"/>
  <c r="G18" i="15" s="1"/>
  <c r="H13" i="15"/>
  <c r="H14" i="15" s="1"/>
  <c r="H16" i="15" s="1"/>
  <c r="H17" i="15" s="1"/>
  <c r="H18" i="15" s="1"/>
  <c r="I13" i="15"/>
  <c r="J13" i="15"/>
  <c r="I14" i="15"/>
  <c r="J14" i="15"/>
  <c r="F13" i="15"/>
  <c r="F14" i="15" s="1"/>
  <c r="E13" i="15"/>
  <c r="E14" i="15" s="1"/>
  <c r="D13" i="15"/>
  <c r="D14" i="15" s="1"/>
  <c r="C13" i="15"/>
  <c r="C14" i="15" s="1"/>
  <c r="B13" i="15"/>
  <c r="B14" i="15" s="1"/>
  <c r="F9" i="15"/>
  <c r="F10" i="15" s="1"/>
  <c r="E9" i="15"/>
  <c r="E10" i="15" s="1"/>
  <c r="D9" i="15"/>
  <c r="D10" i="15" s="1"/>
  <c r="C9" i="15"/>
  <c r="C10" i="15" s="1"/>
  <c r="B9" i="15"/>
  <c r="B10" i="15" s="1"/>
  <c r="E6" i="15"/>
  <c r="F5" i="15"/>
  <c r="F6" i="15" s="1"/>
  <c r="E5" i="15"/>
  <c r="D5" i="15"/>
  <c r="D6" i="15" s="1"/>
  <c r="C5" i="15"/>
  <c r="C6" i="15" s="1"/>
  <c r="B5" i="15"/>
  <c r="B6" i="15" s="1"/>
  <c r="G5" i="13"/>
  <c r="H5" i="13"/>
  <c r="I5" i="13"/>
  <c r="G6" i="13"/>
  <c r="H6" i="13"/>
  <c r="I6" i="13"/>
  <c r="G9" i="13"/>
  <c r="G10" i="13" s="1"/>
  <c r="H9" i="13"/>
  <c r="I9" i="13"/>
  <c r="H10" i="13"/>
  <c r="I10" i="13"/>
  <c r="G13" i="13"/>
  <c r="H13" i="13"/>
  <c r="I13" i="13"/>
  <c r="G14" i="13"/>
  <c r="H14" i="13"/>
  <c r="H16" i="13" s="1"/>
  <c r="H17" i="13" s="1"/>
  <c r="H18" i="13" s="1"/>
  <c r="I14" i="13"/>
  <c r="I16" i="13" s="1"/>
  <c r="I17" i="13" s="1"/>
  <c r="I18" i="13" s="1"/>
  <c r="F13" i="13"/>
  <c r="F14" i="13" s="1"/>
  <c r="E13" i="13"/>
  <c r="E14" i="13" s="1"/>
  <c r="D13" i="13"/>
  <c r="D14" i="13" s="1"/>
  <c r="C13" i="13"/>
  <c r="C14" i="13" s="1"/>
  <c r="B13" i="13"/>
  <c r="B14" i="13" s="1"/>
  <c r="F9" i="13"/>
  <c r="F10" i="13" s="1"/>
  <c r="E9" i="13"/>
  <c r="E10" i="13" s="1"/>
  <c r="D9" i="13"/>
  <c r="D10" i="13" s="1"/>
  <c r="C9" i="13"/>
  <c r="C10" i="13" s="1"/>
  <c r="B9" i="13"/>
  <c r="B10" i="13" s="1"/>
  <c r="F5" i="13"/>
  <c r="F6" i="13" s="1"/>
  <c r="E5" i="13"/>
  <c r="E6" i="13" s="1"/>
  <c r="D5" i="13"/>
  <c r="D6" i="13" s="1"/>
  <c r="C5" i="13"/>
  <c r="C6" i="13" s="1"/>
  <c r="B5" i="13"/>
  <c r="B6" i="13" s="1"/>
  <c r="H5" i="11"/>
  <c r="I5" i="11"/>
  <c r="J5" i="11"/>
  <c r="K5" i="11"/>
  <c r="K6" i="11" s="1"/>
  <c r="H6" i="11"/>
  <c r="I6" i="11"/>
  <c r="J6" i="11"/>
  <c r="H9" i="11"/>
  <c r="I9" i="11"/>
  <c r="J9" i="11"/>
  <c r="K9" i="11"/>
  <c r="H10" i="11"/>
  <c r="I10" i="11"/>
  <c r="J10" i="11"/>
  <c r="K10" i="11"/>
  <c r="H13" i="11"/>
  <c r="H14" i="11" s="1"/>
  <c r="H16" i="11" s="1"/>
  <c r="H17" i="11" s="1"/>
  <c r="H18" i="11" s="1"/>
  <c r="I13" i="11"/>
  <c r="I14" i="11" s="1"/>
  <c r="I16" i="11" s="1"/>
  <c r="I17" i="11" s="1"/>
  <c r="I18" i="11" s="1"/>
  <c r="J13" i="11"/>
  <c r="J14" i="11" s="1"/>
  <c r="J16" i="11" s="1"/>
  <c r="J17" i="11" s="1"/>
  <c r="J18" i="11" s="1"/>
  <c r="K13" i="11"/>
  <c r="K14" i="11"/>
  <c r="J14" i="12"/>
  <c r="J16" i="12" s="1"/>
  <c r="J17" i="12" s="1"/>
  <c r="J18" i="12" s="1"/>
  <c r="G14" i="12"/>
  <c r="D14" i="12"/>
  <c r="C14" i="12"/>
  <c r="B14" i="12"/>
  <c r="L13" i="12"/>
  <c r="L14" i="12" s="1"/>
  <c r="L16" i="12" s="1"/>
  <c r="L17" i="12" s="1"/>
  <c r="L18" i="12" s="1"/>
  <c r="K13" i="12"/>
  <c r="K14" i="12" s="1"/>
  <c r="J13" i="12"/>
  <c r="I13" i="12"/>
  <c r="I14" i="12" s="1"/>
  <c r="H13" i="12"/>
  <c r="H14" i="12" s="1"/>
  <c r="H16" i="12" s="1"/>
  <c r="H17" i="12" s="1"/>
  <c r="H18" i="12" s="1"/>
  <c r="G13" i="12"/>
  <c r="F13" i="12"/>
  <c r="F14" i="12" s="1"/>
  <c r="E13" i="12"/>
  <c r="E14" i="12" s="1"/>
  <c r="E16" i="12" s="1"/>
  <c r="E17" i="12" s="1"/>
  <c r="E18" i="12" s="1"/>
  <c r="D13" i="12"/>
  <c r="C13" i="12"/>
  <c r="B13" i="12"/>
  <c r="L10" i="12"/>
  <c r="H10" i="12"/>
  <c r="E10" i="12"/>
  <c r="B10" i="12"/>
  <c r="L9" i="12"/>
  <c r="K9" i="12"/>
  <c r="K10" i="12" s="1"/>
  <c r="J9" i="12"/>
  <c r="J10" i="12" s="1"/>
  <c r="I9" i="12"/>
  <c r="I10" i="12" s="1"/>
  <c r="H9" i="12"/>
  <c r="G9" i="12"/>
  <c r="G10" i="12" s="1"/>
  <c r="F9" i="12"/>
  <c r="F10" i="12" s="1"/>
  <c r="E9" i="12"/>
  <c r="D9" i="12"/>
  <c r="D10" i="12" s="1"/>
  <c r="C9" i="12"/>
  <c r="C10" i="12" s="1"/>
  <c r="C16" i="12" s="1"/>
  <c r="C17" i="12" s="1"/>
  <c r="C18" i="12" s="1"/>
  <c r="B9" i="12"/>
  <c r="L6" i="12"/>
  <c r="K6" i="12"/>
  <c r="J6" i="12"/>
  <c r="F6" i="12"/>
  <c r="C6" i="12"/>
  <c r="L5" i="12"/>
  <c r="K5" i="12"/>
  <c r="J5" i="12"/>
  <c r="I5" i="12"/>
  <c r="I6" i="12" s="1"/>
  <c r="H5" i="12"/>
  <c r="H6" i="12" s="1"/>
  <c r="G5" i="12"/>
  <c r="G6" i="12" s="1"/>
  <c r="F5" i="12"/>
  <c r="E5" i="12"/>
  <c r="E6" i="12" s="1"/>
  <c r="D5" i="12"/>
  <c r="D6" i="12" s="1"/>
  <c r="C5" i="12"/>
  <c r="B5" i="12"/>
  <c r="B6" i="12" s="1"/>
  <c r="C5" i="11"/>
  <c r="C6" i="11" s="1"/>
  <c r="D5" i="11"/>
  <c r="D6" i="11" s="1"/>
  <c r="E5" i="11"/>
  <c r="E6" i="11" s="1"/>
  <c r="F5" i="11"/>
  <c r="F6" i="11" s="1"/>
  <c r="G5" i="11"/>
  <c r="G6" i="11" s="1"/>
  <c r="C9" i="11"/>
  <c r="C10" i="11" s="1"/>
  <c r="D9" i="11"/>
  <c r="D10" i="11" s="1"/>
  <c r="E9" i="11"/>
  <c r="E10" i="11" s="1"/>
  <c r="F9" i="11"/>
  <c r="F10" i="11" s="1"/>
  <c r="G9" i="11"/>
  <c r="G10" i="11" s="1"/>
  <c r="C13" i="11"/>
  <c r="C14" i="11" s="1"/>
  <c r="D13" i="11"/>
  <c r="D14" i="11" s="1"/>
  <c r="E13" i="11"/>
  <c r="E14" i="11" s="1"/>
  <c r="F13" i="11"/>
  <c r="F14" i="11" s="1"/>
  <c r="G13" i="11"/>
  <c r="G14" i="11" s="1"/>
  <c r="B13" i="11"/>
  <c r="B14" i="11" s="1"/>
  <c r="B9" i="11"/>
  <c r="B10" i="11" s="1"/>
  <c r="B5" i="11"/>
  <c r="B6" i="11" s="1"/>
  <c r="E5" i="10"/>
  <c r="F5" i="10"/>
  <c r="G5" i="10"/>
  <c r="H5" i="10"/>
  <c r="H6" i="10" s="1"/>
  <c r="E6" i="10"/>
  <c r="F6" i="10"/>
  <c r="G6" i="10"/>
  <c r="E9" i="10"/>
  <c r="E10" i="10" s="1"/>
  <c r="F9" i="10"/>
  <c r="F10" i="10" s="1"/>
  <c r="G9" i="10"/>
  <c r="G10" i="10" s="1"/>
  <c r="H9" i="10"/>
  <c r="H10" i="10" s="1"/>
  <c r="E13" i="10"/>
  <c r="E14" i="10" s="1"/>
  <c r="E16" i="10" s="1"/>
  <c r="E17" i="10" s="1"/>
  <c r="E18" i="10" s="1"/>
  <c r="F13" i="10"/>
  <c r="F14" i="10" s="1"/>
  <c r="F16" i="10" s="1"/>
  <c r="F17" i="10" s="1"/>
  <c r="F18" i="10" s="1"/>
  <c r="G13" i="10"/>
  <c r="G14" i="10" s="1"/>
  <c r="H13" i="10"/>
  <c r="H14" i="10"/>
  <c r="D13" i="10"/>
  <c r="D14" i="10" s="1"/>
  <c r="C13" i="10"/>
  <c r="C14" i="10" s="1"/>
  <c r="B13" i="10"/>
  <c r="B14" i="10" s="1"/>
  <c r="D9" i="10"/>
  <c r="D10" i="10" s="1"/>
  <c r="C9" i="10"/>
  <c r="C10" i="10" s="1"/>
  <c r="B9" i="10"/>
  <c r="B10" i="10" s="1"/>
  <c r="D5" i="10"/>
  <c r="D6" i="10" s="1"/>
  <c r="C5" i="10"/>
  <c r="C6" i="10" s="1"/>
  <c r="B5" i="10"/>
  <c r="B6" i="10" s="1"/>
  <c r="G5" i="9"/>
  <c r="H5" i="9"/>
  <c r="G6" i="9"/>
  <c r="H6" i="9"/>
  <c r="G9" i="9"/>
  <c r="H9" i="9"/>
  <c r="G10" i="9"/>
  <c r="H10" i="9"/>
  <c r="G13" i="9"/>
  <c r="H13" i="9"/>
  <c r="G14" i="9"/>
  <c r="G16" i="9" s="1"/>
  <c r="G17" i="9" s="1"/>
  <c r="G18" i="9" s="1"/>
  <c r="H14" i="9"/>
  <c r="H16" i="9" s="1"/>
  <c r="H17" i="9" s="1"/>
  <c r="H18" i="9" s="1"/>
  <c r="F13" i="9"/>
  <c r="F14" i="9" s="1"/>
  <c r="E13" i="9"/>
  <c r="E14" i="9" s="1"/>
  <c r="D13" i="9"/>
  <c r="D14" i="9" s="1"/>
  <c r="C13" i="9"/>
  <c r="C14" i="9" s="1"/>
  <c r="B13" i="9"/>
  <c r="B14" i="9" s="1"/>
  <c r="F9" i="9"/>
  <c r="F10" i="9" s="1"/>
  <c r="E9" i="9"/>
  <c r="E10" i="9" s="1"/>
  <c r="D9" i="9"/>
  <c r="D10" i="9" s="1"/>
  <c r="C9" i="9"/>
  <c r="C10" i="9" s="1"/>
  <c r="B9" i="9"/>
  <c r="B10" i="9" s="1"/>
  <c r="F5" i="9"/>
  <c r="F6" i="9" s="1"/>
  <c r="E5" i="9"/>
  <c r="E6" i="9" s="1"/>
  <c r="D5" i="9"/>
  <c r="D6" i="9" s="1"/>
  <c r="C5" i="9"/>
  <c r="C6" i="9" s="1"/>
  <c r="B5" i="9"/>
  <c r="B6" i="9" s="1"/>
  <c r="F5" i="8"/>
  <c r="F6" i="8" s="1"/>
  <c r="G5" i="8"/>
  <c r="H5" i="8"/>
  <c r="I5" i="8"/>
  <c r="J5" i="8"/>
  <c r="K5" i="8"/>
  <c r="K6" i="8" s="1"/>
  <c r="L5" i="8"/>
  <c r="L6" i="8" s="1"/>
  <c r="M5" i="8"/>
  <c r="M6" i="8" s="1"/>
  <c r="G6" i="8"/>
  <c r="H6" i="8"/>
  <c r="I6" i="8"/>
  <c r="J6" i="8"/>
  <c r="F9" i="8"/>
  <c r="G9" i="8"/>
  <c r="G10" i="8" s="1"/>
  <c r="H9" i="8"/>
  <c r="H10" i="8" s="1"/>
  <c r="I9" i="8"/>
  <c r="I10" i="8" s="1"/>
  <c r="J9" i="8"/>
  <c r="K9" i="8"/>
  <c r="L9" i="8"/>
  <c r="M9" i="8"/>
  <c r="M10" i="8" s="1"/>
  <c r="F10" i="8"/>
  <c r="J10" i="8"/>
  <c r="K10" i="8"/>
  <c r="L10" i="8"/>
  <c r="F13" i="8"/>
  <c r="G13" i="8"/>
  <c r="H13" i="8"/>
  <c r="I13" i="8"/>
  <c r="I14" i="8" s="1"/>
  <c r="I16" i="8" s="1"/>
  <c r="I17" i="8" s="1"/>
  <c r="I18" i="8" s="1"/>
  <c r="J13" i="8"/>
  <c r="J14" i="8" s="1"/>
  <c r="K13" i="8"/>
  <c r="K14" i="8" s="1"/>
  <c r="L13" i="8"/>
  <c r="L14" i="8" s="1"/>
  <c r="M13" i="8"/>
  <c r="M14" i="8" s="1"/>
  <c r="F14" i="8"/>
  <c r="G14" i="8"/>
  <c r="G16" i="8" s="1"/>
  <c r="G17" i="8" s="1"/>
  <c r="G18" i="8" s="1"/>
  <c r="H14" i="8"/>
  <c r="H16" i="8" s="1"/>
  <c r="H17" i="8" s="1"/>
  <c r="H18" i="8" s="1"/>
  <c r="E13" i="8"/>
  <c r="E14" i="8" s="1"/>
  <c r="D13" i="8"/>
  <c r="D14" i="8" s="1"/>
  <c r="C13" i="8"/>
  <c r="C14" i="8" s="1"/>
  <c r="B13" i="8"/>
  <c r="B14" i="8" s="1"/>
  <c r="E9" i="8"/>
  <c r="E10" i="8" s="1"/>
  <c r="D9" i="8"/>
  <c r="D10" i="8" s="1"/>
  <c r="C9" i="8"/>
  <c r="C10" i="8" s="1"/>
  <c r="B9" i="8"/>
  <c r="B10" i="8" s="1"/>
  <c r="E5" i="8"/>
  <c r="E6" i="8" s="1"/>
  <c r="D5" i="8"/>
  <c r="D6" i="8" s="1"/>
  <c r="C5" i="8"/>
  <c r="C6" i="8" s="1"/>
  <c r="B5" i="8"/>
  <c r="B6" i="8" s="1"/>
  <c r="D5" i="7"/>
  <c r="D6" i="7" s="1"/>
  <c r="E5" i="7"/>
  <c r="E6" i="7" s="1"/>
  <c r="F5" i="7"/>
  <c r="F6" i="7" s="1"/>
  <c r="G5" i="7"/>
  <c r="G6" i="7" s="1"/>
  <c r="H5" i="7"/>
  <c r="H6" i="7" s="1"/>
  <c r="I5" i="7"/>
  <c r="I6" i="7" s="1"/>
  <c r="J5" i="7"/>
  <c r="J6" i="7" s="1"/>
  <c r="K5" i="7"/>
  <c r="K6" i="7" s="1"/>
  <c r="D9" i="7"/>
  <c r="D10" i="7" s="1"/>
  <c r="E9" i="7"/>
  <c r="E10" i="7" s="1"/>
  <c r="F9" i="7"/>
  <c r="F10" i="7" s="1"/>
  <c r="G9" i="7"/>
  <c r="G10" i="7" s="1"/>
  <c r="H9" i="7"/>
  <c r="H10" i="7" s="1"/>
  <c r="I9" i="7"/>
  <c r="I10" i="7" s="1"/>
  <c r="J9" i="7"/>
  <c r="J10" i="7" s="1"/>
  <c r="K9" i="7"/>
  <c r="K10" i="7" s="1"/>
  <c r="D13" i="7"/>
  <c r="D14" i="7" s="1"/>
  <c r="E13" i="7"/>
  <c r="E14" i="7" s="1"/>
  <c r="F13" i="7"/>
  <c r="F14" i="7" s="1"/>
  <c r="G13" i="7"/>
  <c r="G14" i="7" s="1"/>
  <c r="H13" i="7"/>
  <c r="H14" i="7" s="1"/>
  <c r="I13" i="7"/>
  <c r="I14" i="7" s="1"/>
  <c r="I16" i="7" s="1"/>
  <c r="I17" i="7" s="1"/>
  <c r="I18" i="7" s="1"/>
  <c r="J13" i="7"/>
  <c r="J14" i="7" s="1"/>
  <c r="K13" i="7"/>
  <c r="K14" i="7" s="1"/>
  <c r="K16" i="7" s="1"/>
  <c r="K17" i="7" s="1"/>
  <c r="K18" i="7" s="1"/>
  <c r="C13" i="7"/>
  <c r="C14" i="7" s="1"/>
  <c r="B13" i="7"/>
  <c r="B14" i="7" s="1"/>
  <c r="C9" i="7"/>
  <c r="C10" i="7" s="1"/>
  <c r="B9" i="7"/>
  <c r="B10" i="7" s="1"/>
  <c r="C5" i="7"/>
  <c r="C6" i="7" s="1"/>
  <c r="B5" i="7"/>
  <c r="B6" i="7" s="1"/>
  <c r="F5" i="6"/>
  <c r="G5" i="6"/>
  <c r="H5" i="6"/>
  <c r="I5" i="6"/>
  <c r="J5" i="6"/>
  <c r="F6" i="6"/>
  <c r="G6" i="6"/>
  <c r="H6" i="6"/>
  <c r="I6" i="6"/>
  <c r="J6" i="6"/>
  <c r="F9" i="6"/>
  <c r="F10" i="6" s="1"/>
  <c r="G9" i="6"/>
  <c r="G10" i="6" s="1"/>
  <c r="H9" i="6"/>
  <c r="I9" i="6"/>
  <c r="J9" i="6"/>
  <c r="H10" i="6"/>
  <c r="I10" i="6"/>
  <c r="J10" i="6"/>
  <c r="F13" i="6"/>
  <c r="F14" i="6" s="1"/>
  <c r="F16" i="6" s="1"/>
  <c r="F17" i="6" s="1"/>
  <c r="F18" i="6" s="1"/>
  <c r="G13" i="6"/>
  <c r="G14" i="6" s="1"/>
  <c r="G16" i="6" s="1"/>
  <c r="G17" i="6" s="1"/>
  <c r="G18" i="6" s="1"/>
  <c r="H13" i="6"/>
  <c r="H14" i="6" s="1"/>
  <c r="H16" i="6" s="1"/>
  <c r="H17" i="6" s="1"/>
  <c r="H18" i="6" s="1"/>
  <c r="I13" i="6"/>
  <c r="I14" i="6" s="1"/>
  <c r="I16" i="6" s="1"/>
  <c r="I17" i="6" s="1"/>
  <c r="I18" i="6" s="1"/>
  <c r="J13" i="6"/>
  <c r="J14" i="6"/>
  <c r="J16" i="6"/>
  <c r="J17" i="6" s="1"/>
  <c r="J18" i="6" s="1"/>
  <c r="E13" i="6"/>
  <c r="E14" i="6" s="1"/>
  <c r="D13" i="6"/>
  <c r="D14" i="6" s="1"/>
  <c r="C13" i="6"/>
  <c r="C14" i="6" s="1"/>
  <c r="B13" i="6"/>
  <c r="B14" i="6" s="1"/>
  <c r="E9" i="6"/>
  <c r="E10" i="6" s="1"/>
  <c r="D9" i="6"/>
  <c r="D10" i="6" s="1"/>
  <c r="C9" i="6"/>
  <c r="C10" i="6" s="1"/>
  <c r="B9" i="6"/>
  <c r="B10" i="6" s="1"/>
  <c r="E5" i="6"/>
  <c r="E6" i="6" s="1"/>
  <c r="D5" i="6"/>
  <c r="D6" i="6" s="1"/>
  <c r="C5" i="6"/>
  <c r="C6" i="6" s="1"/>
  <c r="B5" i="6"/>
  <c r="B6" i="6" s="1"/>
  <c r="H16" i="4"/>
  <c r="H17" i="4" s="1"/>
  <c r="H18" i="4" s="1"/>
  <c r="G16" i="4"/>
  <c r="G17" i="4" s="1"/>
  <c r="G18" i="4" s="1"/>
  <c r="H14" i="4"/>
  <c r="G14" i="4"/>
  <c r="F14" i="4"/>
  <c r="F16" i="4" s="1"/>
  <c r="F17" i="4" s="1"/>
  <c r="F18" i="4" s="1"/>
  <c r="E14" i="4"/>
  <c r="E16" i="4" s="1"/>
  <c r="E17" i="4" s="1"/>
  <c r="E18" i="4" s="1"/>
  <c r="K13" i="4"/>
  <c r="K14" i="4" s="1"/>
  <c r="J13" i="4"/>
  <c r="J14" i="4" s="1"/>
  <c r="J16" i="4" s="1"/>
  <c r="J17" i="4" s="1"/>
  <c r="J18" i="4" s="1"/>
  <c r="I13" i="4"/>
  <c r="I14" i="4" s="1"/>
  <c r="I16" i="4" s="1"/>
  <c r="I17" i="4" s="1"/>
  <c r="I18" i="4" s="1"/>
  <c r="H13" i="4"/>
  <c r="G13" i="4"/>
  <c r="F13" i="4"/>
  <c r="E13" i="4"/>
  <c r="J10" i="4"/>
  <c r="I10" i="4"/>
  <c r="H10" i="4"/>
  <c r="G10" i="4"/>
  <c r="F10" i="4"/>
  <c r="E10" i="4"/>
  <c r="K9" i="4"/>
  <c r="K10" i="4" s="1"/>
  <c r="J9" i="4"/>
  <c r="I9" i="4"/>
  <c r="H9" i="4"/>
  <c r="G9" i="4"/>
  <c r="F9" i="4"/>
  <c r="E9" i="4"/>
  <c r="K6" i="4"/>
  <c r="J6" i="4"/>
  <c r="I6" i="4"/>
  <c r="H6" i="4"/>
  <c r="G6" i="4"/>
  <c r="F6" i="4"/>
  <c r="K5" i="4"/>
  <c r="J5" i="4"/>
  <c r="I5" i="4"/>
  <c r="H5" i="4"/>
  <c r="G5" i="4"/>
  <c r="F5" i="4"/>
  <c r="E5" i="4"/>
  <c r="E6" i="4" s="1"/>
  <c r="D13" i="4"/>
  <c r="D14" i="4" s="1"/>
  <c r="C13" i="4"/>
  <c r="C14" i="4" s="1"/>
  <c r="B13" i="4"/>
  <c r="B14" i="4" s="1"/>
  <c r="D9" i="4"/>
  <c r="D10" i="4" s="1"/>
  <c r="C9" i="4"/>
  <c r="C10" i="4" s="1"/>
  <c r="B9" i="4"/>
  <c r="B10" i="4" s="1"/>
  <c r="D5" i="4"/>
  <c r="D6" i="4" s="1"/>
  <c r="C5" i="4"/>
  <c r="C6" i="4" s="1"/>
  <c r="B5" i="4"/>
  <c r="B6" i="4" s="1"/>
  <c r="C13" i="3"/>
  <c r="C14" i="3" s="1"/>
  <c r="D13" i="3"/>
  <c r="D14" i="3" s="1"/>
  <c r="E13" i="3"/>
  <c r="E14" i="3" s="1"/>
  <c r="F13" i="3"/>
  <c r="F14" i="3" s="1"/>
  <c r="G13" i="3"/>
  <c r="G14" i="3" s="1"/>
  <c r="H13" i="3"/>
  <c r="H14" i="3" s="1"/>
  <c r="I13" i="3"/>
  <c r="I14" i="3" s="1"/>
  <c r="J13" i="3"/>
  <c r="J14" i="3" s="1"/>
  <c r="K13" i="3"/>
  <c r="K14" i="3" s="1"/>
  <c r="B13" i="3"/>
  <c r="B14" i="3" s="1"/>
  <c r="C9" i="3"/>
  <c r="C10" i="3" s="1"/>
  <c r="D9" i="3"/>
  <c r="D10" i="3" s="1"/>
  <c r="E9" i="3"/>
  <c r="E10" i="3" s="1"/>
  <c r="F9" i="3"/>
  <c r="F10" i="3" s="1"/>
  <c r="G9" i="3"/>
  <c r="G10" i="3" s="1"/>
  <c r="H9" i="3"/>
  <c r="H10" i="3" s="1"/>
  <c r="I9" i="3"/>
  <c r="I10" i="3" s="1"/>
  <c r="J9" i="3"/>
  <c r="J10" i="3" s="1"/>
  <c r="K9" i="3"/>
  <c r="K10" i="3" s="1"/>
  <c r="B9" i="3"/>
  <c r="B10" i="3" s="1"/>
  <c r="C5" i="3"/>
  <c r="C6" i="3" s="1"/>
  <c r="D5" i="3"/>
  <c r="D6" i="3" s="1"/>
  <c r="E5" i="3"/>
  <c r="E6" i="3" s="1"/>
  <c r="F5" i="3"/>
  <c r="F6" i="3" s="1"/>
  <c r="G5" i="3"/>
  <c r="G6" i="3" s="1"/>
  <c r="H5" i="3"/>
  <c r="H6" i="3" s="1"/>
  <c r="I5" i="3"/>
  <c r="I6" i="3" s="1"/>
  <c r="J5" i="3"/>
  <c r="J6" i="3" s="1"/>
  <c r="K5" i="3"/>
  <c r="K6" i="3" s="1"/>
  <c r="B5" i="3"/>
  <c r="B6" i="3" s="1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U17" i="2" s="1"/>
  <c r="C17" i="2"/>
  <c r="B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E16" i="19" l="1"/>
  <c r="E17" i="19" s="1"/>
  <c r="E18" i="19" s="1"/>
  <c r="K16" i="19"/>
  <c r="K17" i="19" s="1"/>
  <c r="K18" i="19" s="1"/>
  <c r="J16" i="19"/>
  <c r="J17" i="19" s="1"/>
  <c r="J18" i="19" s="1"/>
  <c r="F16" i="18"/>
  <c r="F17" i="18" s="1"/>
  <c r="F18" i="18" s="1"/>
  <c r="D16" i="18"/>
  <c r="D17" i="18" s="1"/>
  <c r="D18" i="18" s="1"/>
  <c r="G16" i="18"/>
  <c r="G17" i="18" s="1"/>
  <c r="G18" i="18" s="1"/>
  <c r="E16" i="18"/>
  <c r="E17" i="18" s="1"/>
  <c r="E18" i="18" s="1"/>
  <c r="I16" i="18"/>
  <c r="I17" i="18" s="1"/>
  <c r="I18" i="18" s="1"/>
  <c r="K16" i="17"/>
  <c r="K17" i="17" s="1"/>
  <c r="K18" i="17" s="1"/>
  <c r="G16" i="17"/>
  <c r="G17" i="17" s="1"/>
  <c r="G18" i="17" s="1"/>
  <c r="B16" i="19"/>
  <c r="B17" i="19" s="1"/>
  <c r="B18" i="19" s="1"/>
  <c r="B16" i="18"/>
  <c r="B17" i="18" s="1"/>
  <c r="B18" i="18" s="1"/>
  <c r="C16" i="17"/>
  <c r="C17" i="17" s="1"/>
  <c r="C18" i="17" s="1"/>
  <c r="D16" i="17"/>
  <c r="D17" i="17" s="1"/>
  <c r="D18" i="17" s="1"/>
  <c r="E16" i="17"/>
  <c r="E17" i="17" s="1"/>
  <c r="E18" i="17" s="1"/>
  <c r="B16" i="17"/>
  <c r="B17" i="17" s="1"/>
  <c r="B18" i="17" s="1"/>
  <c r="C16" i="19"/>
  <c r="C17" i="19" s="1"/>
  <c r="C18" i="19" s="1"/>
  <c r="D16" i="19"/>
  <c r="D17" i="19" s="1"/>
  <c r="D18" i="19" s="1"/>
  <c r="C16" i="18"/>
  <c r="C17" i="18" s="1"/>
  <c r="C18" i="18" s="1"/>
  <c r="G16" i="16"/>
  <c r="G17" i="16" s="1"/>
  <c r="G18" i="16" s="1"/>
  <c r="B16" i="16"/>
  <c r="B17" i="16" s="1"/>
  <c r="B18" i="16" s="1"/>
  <c r="C16" i="16"/>
  <c r="C17" i="16" s="1"/>
  <c r="C18" i="16" s="1"/>
  <c r="D16" i="16"/>
  <c r="D17" i="16" s="1"/>
  <c r="D18" i="16" s="1"/>
  <c r="I16" i="15"/>
  <c r="I17" i="15" s="1"/>
  <c r="I18" i="15" s="1"/>
  <c r="D16" i="15"/>
  <c r="D17" i="15" s="1"/>
  <c r="D18" i="15" s="1"/>
  <c r="F16" i="15"/>
  <c r="F17" i="15" s="1"/>
  <c r="F18" i="15" s="1"/>
  <c r="B16" i="15"/>
  <c r="B17" i="15" s="1"/>
  <c r="B18" i="15" s="1"/>
  <c r="C16" i="15"/>
  <c r="C17" i="15" s="1"/>
  <c r="C18" i="15" s="1"/>
  <c r="E16" i="15"/>
  <c r="E17" i="15" s="1"/>
  <c r="E18" i="15" s="1"/>
  <c r="G16" i="13"/>
  <c r="G17" i="13" s="1"/>
  <c r="G18" i="13" s="1"/>
  <c r="B16" i="13"/>
  <c r="B17" i="13" s="1"/>
  <c r="B18" i="13" s="1"/>
  <c r="C16" i="13"/>
  <c r="C17" i="13" s="1"/>
  <c r="C18" i="13" s="1"/>
  <c r="F16" i="13"/>
  <c r="F17" i="13" s="1"/>
  <c r="F18" i="13" s="1"/>
  <c r="D16" i="13"/>
  <c r="D17" i="13" s="1"/>
  <c r="D18" i="13" s="1"/>
  <c r="E16" i="13"/>
  <c r="E17" i="13" s="1"/>
  <c r="E18" i="13" s="1"/>
  <c r="K16" i="11"/>
  <c r="K17" i="11" s="1"/>
  <c r="K18" i="11" s="1"/>
  <c r="D16" i="11"/>
  <c r="D17" i="11" s="1"/>
  <c r="D18" i="11" s="1"/>
  <c r="C16" i="11"/>
  <c r="C17" i="11" s="1"/>
  <c r="C18" i="11" s="1"/>
  <c r="E16" i="11"/>
  <c r="E17" i="11" s="1"/>
  <c r="E18" i="11" s="1"/>
  <c r="G16" i="12"/>
  <c r="G17" i="12" s="1"/>
  <c r="G18" i="12" s="1"/>
  <c r="I16" i="12"/>
  <c r="I17" i="12" s="1"/>
  <c r="I18" i="12" s="1"/>
  <c r="F16" i="12"/>
  <c r="F17" i="12" s="1"/>
  <c r="F18" i="12" s="1"/>
  <c r="K16" i="12"/>
  <c r="K17" i="12" s="1"/>
  <c r="K18" i="12" s="1"/>
  <c r="D16" i="12"/>
  <c r="D17" i="12" s="1"/>
  <c r="D18" i="12" s="1"/>
  <c r="B16" i="12"/>
  <c r="B17" i="12" s="1"/>
  <c r="B18" i="12" s="1"/>
  <c r="G16" i="11"/>
  <c r="G17" i="11" s="1"/>
  <c r="G18" i="11" s="1"/>
  <c r="F16" i="11"/>
  <c r="F17" i="11" s="1"/>
  <c r="F18" i="11" s="1"/>
  <c r="B16" i="11"/>
  <c r="B17" i="11" s="1"/>
  <c r="B18" i="11" s="1"/>
  <c r="H16" i="10"/>
  <c r="H17" i="10" s="1"/>
  <c r="H18" i="10" s="1"/>
  <c r="G16" i="10"/>
  <c r="G17" i="10" s="1"/>
  <c r="G18" i="10" s="1"/>
  <c r="B16" i="10"/>
  <c r="B17" i="10" s="1"/>
  <c r="B18" i="10" s="1"/>
  <c r="C16" i="10"/>
  <c r="C17" i="10" s="1"/>
  <c r="C18" i="10" s="1"/>
  <c r="D16" i="10"/>
  <c r="D17" i="10" s="1"/>
  <c r="D18" i="10" s="1"/>
  <c r="C16" i="9"/>
  <c r="C17" i="9" s="1"/>
  <c r="C18" i="9" s="1"/>
  <c r="E16" i="9"/>
  <c r="E17" i="9" s="1"/>
  <c r="E18" i="9" s="1"/>
  <c r="B16" i="9"/>
  <c r="B17" i="9" s="1"/>
  <c r="B18" i="9" s="1"/>
  <c r="D16" i="9"/>
  <c r="D17" i="9" s="1"/>
  <c r="D18" i="9" s="1"/>
  <c r="F16" i="9"/>
  <c r="F17" i="9" s="1"/>
  <c r="F18" i="9" s="1"/>
  <c r="K16" i="8"/>
  <c r="K17" i="8" s="1"/>
  <c r="K18" i="8" s="1"/>
  <c r="M16" i="8"/>
  <c r="M17" i="8" s="1"/>
  <c r="M18" i="8" s="1"/>
  <c r="L16" i="8"/>
  <c r="L17" i="8" s="1"/>
  <c r="L18" i="8" s="1"/>
  <c r="J16" i="8"/>
  <c r="J17" i="8" s="1"/>
  <c r="J18" i="8" s="1"/>
  <c r="F16" i="8"/>
  <c r="F17" i="8" s="1"/>
  <c r="F18" i="8" s="1"/>
  <c r="B16" i="8"/>
  <c r="B17" i="8" s="1"/>
  <c r="B18" i="8" s="1"/>
  <c r="E16" i="8"/>
  <c r="E17" i="8" s="1"/>
  <c r="E18" i="8" s="1"/>
  <c r="C16" i="8"/>
  <c r="C17" i="8" s="1"/>
  <c r="C18" i="8" s="1"/>
  <c r="D16" i="8"/>
  <c r="D17" i="8" s="1"/>
  <c r="D18" i="8" s="1"/>
  <c r="F16" i="7"/>
  <c r="F17" i="7" s="1"/>
  <c r="F18" i="7" s="1"/>
  <c r="E16" i="7"/>
  <c r="E17" i="7" s="1"/>
  <c r="E18" i="7" s="1"/>
  <c r="D16" i="7"/>
  <c r="D17" i="7" s="1"/>
  <c r="D18" i="7" s="1"/>
  <c r="J16" i="7"/>
  <c r="J17" i="7" s="1"/>
  <c r="J18" i="7" s="1"/>
  <c r="H16" i="7"/>
  <c r="H17" i="7" s="1"/>
  <c r="H18" i="7" s="1"/>
  <c r="G16" i="7"/>
  <c r="G17" i="7" s="1"/>
  <c r="G18" i="7" s="1"/>
  <c r="C16" i="7"/>
  <c r="C17" i="7" s="1"/>
  <c r="C18" i="7" s="1"/>
  <c r="B16" i="7"/>
  <c r="B17" i="7" s="1"/>
  <c r="B18" i="7" s="1"/>
  <c r="B16" i="6"/>
  <c r="B17" i="6" s="1"/>
  <c r="B18" i="6" s="1"/>
  <c r="D16" i="6"/>
  <c r="D17" i="6" s="1"/>
  <c r="D18" i="6" s="1"/>
  <c r="C16" i="6"/>
  <c r="C17" i="6" s="1"/>
  <c r="C18" i="6" s="1"/>
  <c r="E16" i="6"/>
  <c r="E17" i="6" s="1"/>
  <c r="E18" i="6" s="1"/>
  <c r="K16" i="4"/>
  <c r="K17" i="4" s="1"/>
  <c r="K18" i="4" s="1"/>
  <c r="D16" i="4"/>
  <c r="D17" i="4" s="1"/>
  <c r="D18" i="4" s="1"/>
  <c r="B16" i="4"/>
  <c r="B17" i="4" s="1"/>
  <c r="B18" i="4" s="1"/>
  <c r="C16" i="4"/>
  <c r="C17" i="4" s="1"/>
  <c r="C18" i="4" s="1"/>
  <c r="I16" i="3"/>
  <c r="I17" i="3" s="1"/>
  <c r="I18" i="3" s="1"/>
  <c r="H16" i="3"/>
  <c r="H17" i="3" s="1"/>
  <c r="H18" i="3" s="1"/>
  <c r="F16" i="3"/>
  <c r="F17" i="3" s="1"/>
  <c r="F18" i="3" s="1"/>
  <c r="D16" i="3"/>
  <c r="D17" i="3" s="1"/>
  <c r="D18" i="3" s="1"/>
  <c r="E16" i="3"/>
  <c r="E17" i="3" s="1"/>
  <c r="E18" i="3" s="1"/>
  <c r="G16" i="3"/>
  <c r="G17" i="3" s="1"/>
  <c r="G18" i="3" s="1"/>
  <c r="J16" i="3"/>
  <c r="J17" i="3" s="1"/>
  <c r="J18" i="3" s="1"/>
  <c r="K16" i="3"/>
  <c r="K17" i="3" s="1"/>
  <c r="K18" i="3" s="1"/>
  <c r="B16" i="3"/>
  <c r="B17" i="3" s="1"/>
  <c r="B18" i="3" s="1"/>
  <c r="C16" i="3"/>
  <c r="C17" i="3" s="1"/>
  <c r="C18" i="3" s="1"/>
</calcChain>
</file>

<file path=xl/sharedStrings.xml><?xml version="1.0" encoding="utf-8"?>
<sst xmlns="http://schemas.openxmlformats.org/spreadsheetml/2006/main" count="431" uniqueCount="51">
  <si>
    <t xml:space="preserve">Site </t>
  </si>
  <si>
    <t>Arnot</t>
  </si>
  <si>
    <t>Technician</t>
  </si>
  <si>
    <t>Supervisor</t>
  </si>
  <si>
    <t>Expeditor</t>
  </si>
  <si>
    <t>Planner</t>
  </si>
  <si>
    <t>Spares Co Ordinator</t>
  </si>
  <si>
    <t>Machinist</t>
  </si>
  <si>
    <t>Rigger</t>
  </si>
  <si>
    <t>Crane Driver</t>
  </si>
  <si>
    <t>Store Worker</t>
  </si>
  <si>
    <t>Utility Worker</t>
  </si>
  <si>
    <t>Sand Blaster</t>
  </si>
  <si>
    <t>Safety Officer</t>
  </si>
  <si>
    <t>Site Clerk</t>
  </si>
  <si>
    <t>Camden</t>
  </si>
  <si>
    <t>Duvha</t>
  </si>
  <si>
    <t>Grootvlei</t>
  </si>
  <si>
    <t>Hendrina</t>
  </si>
  <si>
    <t>Kendal</t>
  </si>
  <si>
    <t>Koeberg</t>
  </si>
  <si>
    <t>Kriel</t>
  </si>
  <si>
    <t>Kusile</t>
  </si>
  <si>
    <t>Lethabo</t>
  </si>
  <si>
    <t>Majuba</t>
  </si>
  <si>
    <t>Matimba</t>
  </si>
  <si>
    <t>Matla</t>
  </si>
  <si>
    <t>Medupi</t>
  </si>
  <si>
    <t>Tutuka</t>
  </si>
  <si>
    <t>MMS Assistant Tech</t>
  </si>
  <si>
    <t>Diesel Mac</t>
  </si>
  <si>
    <t>MMS Snr Tech</t>
  </si>
  <si>
    <t>MMS Tech</t>
  </si>
  <si>
    <t>Artisan</t>
  </si>
  <si>
    <t>TPM</t>
  </si>
  <si>
    <t>Total</t>
  </si>
  <si>
    <t>Monthly Normal Hours</t>
  </si>
  <si>
    <t>Monthly Overtime @1.5</t>
  </si>
  <si>
    <t>Monthly Overtime @2.0</t>
  </si>
  <si>
    <t>Rate Normal Hours</t>
  </si>
  <si>
    <t>Rate Overtime 1.5</t>
  </si>
  <si>
    <t>Rate Overtime 2</t>
  </si>
  <si>
    <t>Total Per Month Per Resource</t>
  </si>
  <si>
    <t>Total Per Month all Resources</t>
  </si>
  <si>
    <t>Total Overtime 1.5 Per Resource</t>
  </si>
  <si>
    <t>Total Overtime 1.5 all Resources</t>
  </si>
  <si>
    <t>Total Overtime 2 all Resources</t>
  </si>
  <si>
    <t>Total Overtime 2 Per Resource</t>
  </si>
  <si>
    <t>Total per Month</t>
  </si>
  <si>
    <t>Total per Year</t>
  </si>
  <si>
    <t>Total for 5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</si>
</sst>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3" borderId="1" xfId="0" applyFill="1" applyBorder="1"/>
    <xf numFmtId="0" fontId="1" fillId="3" borderId="1" xfId="0" applyFont="1" applyFill="1" applyBorder="1"/>
    <xf numFmtId="0" fontId="1" fillId="3" borderId="3" xfId="0" applyFont="1" applyFill="1" applyBorder="1"/>
    <xf numFmtId="0" fontId="0" fillId="3" borderId="0" xfId="0" applyFill="1"/>
    <xf numFmtId="0" fontId="1" fillId="3" borderId="2" xfId="0" applyFont="1" applyFill="1" applyBorder="1"/>
    <xf numFmtId="0" fontId="2" fillId="3" borderId="1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FFEAE-F3DB-4012-8366-F78FF9658961}">
  <dimension ref="A1:U17"/>
  <sheetViews>
    <sheetView zoomScale="74" zoomScaleNormal="64" workbookViewId="0">
      <selection activeCell="C21" sqref="C21"/>
    </sheetView>
  </sheetViews>
  <sheetFormatPr defaultRowHeight="14.5" x14ac:dyDescent="0.35"/>
  <cols>
    <col min="1" max="1" width="18.453125" bestFit="1" customWidth="1"/>
    <col min="2" max="2" width="16.6328125" bestFit="1" customWidth="1"/>
    <col min="3" max="4" width="15.6328125" bestFit="1" customWidth="1"/>
    <col min="5" max="5" width="16.1796875" bestFit="1" customWidth="1"/>
    <col min="6" max="6" width="14.26953125" bestFit="1" customWidth="1"/>
    <col min="7" max="7" width="19.7265625" bestFit="1" customWidth="1"/>
    <col min="8" max="8" width="16.6328125" bestFit="1" customWidth="1"/>
    <col min="9" max="9" width="15.6328125" bestFit="1" customWidth="1"/>
    <col min="10" max="10" width="14.26953125" bestFit="1" customWidth="1"/>
    <col min="11" max="11" width="29.453125" bestFit="1" customWidth="1"/>
    <col min="12" max="13" width="15.6328125" bestFit="1" customWidth="1"/>
    <col min="14" max="14" width="16.6328125" bestFit="1" customWidth="1"/>
    <col min="15" max="15" width="14.26953125" bestFit="1" customWidth="1"/>
    <col min="16" max="16" width="22.7265625" bestFit="1" customWidth="1"/>
    <col min="17" max="17" width="14.26953125" bestFit="1" customWidth="1"/>
    <col min="18" max="18" width="22.6328125" bestFit="1" customWidth="1"/>
    <col min="19" max="19" width="15.6328125" bestFit="1" customWidth="1"/>
    <col min="20" max="20" width="17.7265625" bestFit="1" customWidth="1"/>
    <col min="22" max="22" width="13.54296875" bestFit="1" customWidth="1"/>
  </cols>
  <sheetData>
    <row r="1" spans="1:21" x14ac:dyDescent="0.35">
      <c r="A1" s="1" t="s">
        <v>0</v>
      </c>
      <c r="B1" s="1" t="s">
        <v>34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33</v>
      </c>
      <c r="I1" s="2" t="s">
        <v>7</v>
      </c>
      <c r="J1" s="2" t="s">
        <v>30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3" t="s">
        <v>31</v>
      </c>
      <c r="S1" s="3" t="s">
        <v>32</v>
      </c>
      <c r="T1" s="2" t="s">
        <v>29</v>
      </c>
      <c r="U1" s="4"/>
    </row>
    <row r="2" spans="1:21" x14ac:dyDescent="0.35">
      <c r="A2" s="1" t="s">
        <v>1</v>
      </c>
      <c r="B2" s="1">
        <v>0</v>
      </c>
      <c r="C2" s="2">
        <v>1</v>
      </c>
      <c r="D2" s="2">
        <v>4</v>
      </c>
      <c r="E2" s="2">
        <v>1</v>
      </c>
      <c r="F2" s="2">
        <v>0</v>
      </c>
      <c r="G2" s="2">
        <v>0</v>
      </c>
      <c r="H2" s="2">
        <v>6</v>
      </c>
      <c r="I2" s="2">
        <v>1</v>
      </c>
      <c r="J2" s="2">
        <v>0</v>
      </c>
      <c r="K2" s="2">
        <v>0</v>
      </c>
      <c r="L2" s="2">
        <v>1</v>
      </c>
      <c r="M2" s="2">
        <v>1</v>
      </c>
      <c r="N2" s="2">
        <v>13</v>
      </c>
      <c r="O2" s="2">
        <v>1</v>
      </c>
      <c r="P2" s="2">
        <v>0</v>
      </c>
      <c r="Q2" s="5">
        <v>1</v>
      </c>
      <c r="R2" s="5">
        <v>0</v>
      </c>
      <c r="S2" s="5">
        <v>0</v>
      </c>
      <c r="T2" s="2">
        <v>0</v>
      </c>
      <c r="U2" s="6">
        <f>SUM(B2:T2)</f>
        <v>30</v>
      </c>
    </row>
    <row r="3" spans="1:21" x14ac:dyDescent="0.35">
      <c r="A3" s="1" t="s">
        <v>15</v>
      </c>
      <c r="B3" s="1">
        <v>0</v>
      </c>
      <c r="C3" s="2">
        <v>1</v>
      </c>
      <c r="D3" s="2">
        <v>3</v>
      </c>
      <c r="E3" s="2">
        <v>0</v>
      </c>
      <c r="F3" s="2">
        <v>0</v>
      </c>
      <c r="G3" s="2">
        <v>0</v>
      </c>
      <c r="H3" s="2">
        <v>6</v>
      </c>
      <c r="I3" s="2">
        <v>2</v>
      </c>
      <c r="J3" s="2">
        <v>0</v>
      </c>
      <c r="K3" s="2">
        <v>1</v>
      </c>
      <c r="L3" s="2">
        <v>1</v>
      </c>
      <c r="M3" s="2">
        <v>1</v>
      </c>
      <c r="N3" s="2">
        <v>11</v>
      </c>
      <c r="O3" s="2">
        <v>0</v>
      </c>
      <c r="P3" s="2">
        <v>0</v>
      </c>
      <c r="Q3" s="5">
        <v>1</v>
      </c>
      <c r="R3" s="5">
        <v>0</v>
      </c>
      <c r="S3" s="5">
        <v>1</v>
      </c>
      <c r="T3" s="2">
        <v>0</v>
      </c>
      <c r="U3" s="6">
        <f t="shared" ref="U3:U16" si="0">SUM(B3:T3)</f>
        <v>28</v>
      </c>
    </row>
    <row r="4" spans="1:21" x14ac:dyDescent="0.35">
      <c r="A4" s="1" t="s">
        <v>16</v>
      </c>
      <c r="B4" s="1">
        <v>0</v>
      </c>
      <c r="C4" s="2">
        <v>1</v>
      </c>
      <c r="D4" s="2">
        <v>1</v>
      </c>
      <c r="E4" s="2">
        <v>0</v>
      </c>
      <c r="F4" s="2">
        <v>0</v>
      </c>
      <c r="G4" s="2">
        <v>0</v>
      </c>
      <c r="H4" s="2">
        <v>5</v>
      </c>
      <c r="I4" s="2">
        <v>2</v>
      </c>
      <c r="J4" s="2">
        <v>0</v>
      </c>
      <c r="K4" s="2">
        <v>0</v>
      </c>
      <c r="L4" s="2">
        <v>1</v>
      </c>
      <c r="M4" s="2">
        <v>1</v>
      </c>
      <c r="N4" s="2">
        <v>9</v>
      </c>
      <c r="O4" s="2">
        <v>0</v>
      </c>
      <c r="P4" s="2">
        <v>0</v>
      </c>
      <c r="Q4" s="5">
        <v>0</v>
      </c>
      <c r="R4" s="5">
        <v>0</v>
      </c>
      <c r="S4" s="5">
        <v>4</v>
      </c>
      <c r="T4" s="2">
        <v>4</v>
      </c>
      <c r="U4" s="6">
        <f t="shared" si="0"/>
        <v>28</v>
      </c>
    </row>
    <row r="5" spans="1:21" x14ac:dyDescent="0.35">
      <c r="A5" s="1" t="s">
        <v>17</v>
      </c>
      <c r="B5" s="1">
        <v>0</v>
      </c>
      <c r="C5" s="2">
        <v>0</v>
      </c>
      <c r="D5" s="2">
        <v>1</v>
      </c>
      <c r="E5" s="2">
        <v>0</v>
      </c>
      <c r="F5" s="2">
        <v>0</v>
      </c>
      <c r="G5" s="2">
        <v>0</v>
      </c>
      <c r="H5" s="2">
        <v>3</v>
      </c>
      <c r="I5" s="2">
        <v>0</v>
      </c>
      <c r="J5" s="2">
        <v>0</v>
      </c>
      <c r="K5" s="2">
        <v>1</v>
      </c>
      <c r="L5" s="2">
        <v>1</v>
      </c>
      <c r="M5" s="2">
        <v>1</v>
      </c>
      <c r="N5" s="2">
        <v>7</v>
      </c>
      <c r="O5" s="2">
        <v>0</v>
      </c>
      <c r="P5" s="2">
        <v>0</v>
      </c>
      <c r="Q5" s="5">
        <v>1</v>
      </c>
      <c r="R5" s="5">
        <v>2</v>
      </c>
      <c r="S5" s="5">
        <v>2</v>
      </c>
      <c r="T5" s="2">
        <v>1</v>
      </c>
      <c r="U5" s="6">
        <f t="shared" si="0"/>
        <v>20</v>
      </c>
    </row>
    <row r="6" spans="1:21" x14ac:dyDescent="0.35">
      <c r="A6" s="1" t="s">
        <v>18</v>
      </c>
      <c r="B6" s="1">
        <v>0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17</v>
      </c>
      <c r="I6" s="2">
        <v>1</v>
      </c>
      <c r="J6" s="2">
        <v>0</v>
      </c>
      <c r="K6" s="2">
        <v>1</v>
      </c>
      <c r="L6" s="2">
        <v>2</v>
      </c>
      <c r="M6" s="2">
        <v>2</v>
      </c>
      <c r="N6" s="2">
        <v>25</v>
      </c>
      <c r="O6" s="2">
        <v>1</v>
      </c>
      <c r="P6" s="2">
        <v>0</v>
      </c>
      <c r="Q6" s="5">
        <v>1</v>
      </c>
      <c r="R6" s="5">
        <v>1</v>
      </c>
      <c r="S6" s="5">
        <v>2</v>
      </c>
      <c r="T6" s="2">
        <v>2</v>
      </c>
      <c r="U6" s="6">
        <f t="shared" si="0"/>
        <v>56</v>
      </c>
    </row>
    <row r="7" spans="1:21" x14ac:dyDescent="0.35">
      <c r="A7" s="1" t="s">
        <v>19</v>
      </c>
      <c r="B7" s="1">
        <v>0</v>
      </c>
      <c r="C7" s="2">
        <v>0</v>
      </c>
      <c r="D7" s="2">
        <v>0</v>
      </c>
      <c r="E7" s="2">
        <v>0</v>
      </c>
      <c r="F7" s="2">
        <v>0</v>
      </c>
      <c r="G7" s="2">
        <v>1</v>
      </c>
      <c r="H7" s="2">
        <v>6</v>
      </c>
      <c r="I7" s="2">
        <v>0</v>
      </c>
      <c r="J7" s="2">
        <v>1</v>
      </c>
      <c r="K7" s="2">
        <v>1</v>
      </c>
      <c r="L7" s="2">
        <v>0</v>
      </c>
      <c r="M7" s="2">
        <v>1</v>
      </c>
      <c r="N7" s="2">
        <v>11</v>
      </c>
      <c r="O7" s="2">
        <v>0</v>
      </c>
      <c r="P7" s="2">
        <v>0</v>
      </c>
      <c r="Q7" s="5">
        <v>1</v>
      </c>
      <c r="R7" s="5">
        <v>0</v>
      </c>
      <c r="S7" s="5">
        <v>0</v>
      </c>
      <c r="T7" s="2">
        <v>0</v>
      </c>
      <c r="U7" s="6">
        <f t="shared" si="0"/>
        <v>22</v>
      </c>
    </row>
    <row r="8" spans="1:21" x14ac:dyDescent="0.35">
      <c r="A8" s="1" t="s">
        <v>20</v>
      </c>
      <c r="B8" s="1">
        <v>0</v>
      </c>
      <c r="C8" s="2">
        <v>1</v>
      </c>
      <c r="D8" s="2">
        <v>2</v>
      </c>
      <c r="E8" s="2">
        <v>0</v>
      </c>
      <c r="F8" s="2">
        <v>0</v>
      </c>
      <c r="G8" s="2">
        <v>0</v>
      </c>
      <c r="H8" s="2">
        <v>4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11</v>
      </c>
      <c r="O8" s="2">
        <v>1</v>
      </c>
      <c r="P8" s="2">
        <v>0</v>
      </c>
      <c r="Q8" s="5">
        <v>1</v>
      </c>
      <c r="R8" s="5">
        <v>0</v>
      </c>
      <c r="S8" s="5">
        <v>0</v>
      </c>
      <c r="T8" s="2">
        <v>0</v>
      </c>
      <c r="U8" s="6">
        <f t="shared" si="0"/>
        <v>21</v>
      </c>
    </row>
    <row r="9" spans="1:21" x14ac:dyDescent="0.35">
      <c r="A9" s="1" t="s">
        <v>21</v>
      </c>
      <c r="B9" s="1">
        <v>0</v>
      </c>
      <c r="C9" s="2">
        <v>0</v>
      </c>
      <c r="D9" s="2">
        <v>3</v>
      </c>
      <c r="E9" s="2">
        <v>0</v>
      </c>
      <c r="F9" s="2">
        <v>0</v>
      </c>
      <c r="G9" s="2">
        <v>0</v>
      </c>
      <c r="H9" s="2">
        <v>11</v>
      </c>
      <c r="I9" s="2">
        <v>1</v>
      </c>
      <c r="J9" s="2">
        <v>2</v>
      </c>
      <c r="K9" s="2">
        <v>2</v>
      </c>
      <c r="L9" s="2">
        <v>2</v>
      </c>
      <c r="M9" s="2">
        <v>2</v>
      </c>
      <c r="N9" s="2">
        <v>9</v>
      </c>
      <c r="O9" s="2">
        <v>0</v>
      </c>
      <c r="P9" s="2">
        <v>0</v>
      </c>
      <c r="Q9" s="5">
        <v>1</v>
      </c>
      <c r="R9" s="5">
        <v>0</v>
      </c>
      <c r="S9" s="5">
        <v>2</v>
      </c>
      <c r="T9" s="2">
        <v>2</v>
      </c>
      <c r="U9" s="6">
        <f t="shared" si="0"/>
        <v>37</v>
      </c>
    </row>
    <row r="10" spans="1:21" x14ac:dyDescent="0.35">
      <c r="A10" s="1" t="s">
        <v>22</v>
      </c>
      <c r="B10" s="1">
        <v>0</v>
      </c>
      <c r="C10" s="2">
        <v>1</v>
      </c>
      <c r="D10" s="2">
        <v>2</v>
      </c>
      <c r="E10" s="2">
        <v>0</v>
      </c>
      <c r="F10" s="2">
        <v>1</v>
      </c>
      <c r="G10" s="2">
        <v>0</v>
      </c>
      <c r="H10" s="2">
        <v>11</v>
      </c>
      <c r="I10" s="2">
        <v>2</v>
      </c>
      <c r="J10" s="2">
        <v>2</v>
      </c>
      <c r="K10" s="2">
        <v>1</v>
      </c>
      <c r="L10" s="2">
        <v>2</v>
      </c>
      <c r="M10" s="2">
        <v>0</v>
      </c>
      <c r="N10" s="2">
        <v>10</v>
      </c>
      <c r="O10" s="2">
        <v>0</v>
      </c>
      <c r="P10" s="2">
        <v>0</v>
      </c>
      <c r="Q10" s="5">
        <v>1</v>
      </c>
      <c r="R10" s="5">
        <v>0</v>
      </c>
      <c r="S10" s="5">
        <v>0</v>
      </c>
      <c r="T10" s="2">
        <v>0</v>
      </c>
      <c r="U10" s="6">
        <f t="shared" si="0"/>
        <v>33</v>
      </c>
    </row>
    <row r="11" spans="1:21" x14ac:dyDescent="0.35">
      <c r="A11" s="1" t="s">
        <v>23</v>
      </c>
      <c r="B11" s="1">
        <v>0</v>
      </c>
      <c r="C11" s="2">
        <v>0</v>
      </c>
      <c r="D11" s="2">
        <v>1</v>
      </c>
      <c r="E11" s="2">
        <v>0</v>
      </c>
      <c r="F11" s="2">
        <v>0</v>
      </c>
      <c r="G11" s="2">
        <v>0</v>
      </c>
      <c r="H11" s="2">
        <v>5</v>
      </c>
      <c r="I11" s="2">
        <v>1</v>
      </c>
      <c r="J11" s="2">
        <v>1</v>
      </c>
      <c r="K11" s="2">
        <v>1</v>
      </c>
      <c r="L11" s="2">
        <v>0</v>
      </c>
      <c r="M11" s="2">
        <v>1</v>
      </c>
      <c r="N11" s="2">
        <v>11</v>
      </c>
      <c r="O11" s="2">
        <v>0</v>
      </c>
      <c r="P11" s="2">
        <v>0</v>
      </c>
      <c r="Q11" s="5">
        <v>1</v>
      </c>
      <c r="R11" s="5">
        <v>0</v>
      </c>
      <c r="S11" s="5">
        <v>0</v>
      </c>
      <c r="T11" s="2">
        <v>0</v>
      </c>
      <c r="U11" s="6">
        <f t="shared" si="0"/>
        <v>22</v>
      </c>
    </row>
    <row r="12" spans="1:21" x14ac:dyDescent="0.35">
      <c r="A12" s="1" t="s">
        <v>24</v>
      </c>
      <c r="B12" s="1">
        <v>0</v>
      </c>
      <c r="C12" s="2">
        <v>2</v>
      </c>
      <c r="D12" s="2">
        <v>1</v>
      </c>
      <c r="E12" s="2">
        <v>1</v>
      </c>
      <c r="F12" s="2">
        <v>0</v>
      </c>
      <c r="G12" s="2">
        <v>0</v>
      </c>
      <c r="H12" s="2">
        <v>5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12</v>
      </c>
      <c r="O12" s="2">
        <v>0</v>
      </c>
      <c r="P12" s="2">
        <v>1</v>
      </c>
      <c r="Q12" s="5">
        <v>0</v>
      </c>
      <c r="R12" s="5">
        <v>0</v>
      </c>
      <c r="S12" s="5">
        <v>0</v>
      </c>
      <c r="T12" s="2">
        <v>0</v>
      </c>
      <c r="U12" s="6">
        <f t="shared" si="0"/>
        <v>25</v>
      </c>
    </row>
    <row r="13" spans="1:21" x14ac:dyDescent="0.35">
      <c r="A13" s="1" t="s">
        <v>25</v>
      </c>
      <c r="B13" s="1">
        <v>0</v>
      </c>
      <c r="C13" s="2">
        <v>2</v>
      </c>
      <c r="D13" s="2">
        <v>1</v>
      </c>
      <c r="E13" s="2">
        <v>0</v>
      </c>
      <c r="F13" s="2">
        <v>0</v>
      </c>
      <c r="G13" s="2">
        <v>0</v>
      </c>
      <c r="H13" s="2">
        <v>12</v>
      </c>
      <c r="I13" s="2">
        <v>0</v>
      </c>
      <c r="J13" s="2">
        <v>0</v>
      </c>
      <c r="K13" s="2">
        <v>1</v>
      </c>
      <c r="L13" s="2">
        <v>0</v>
      </c>
      <c r="M13" s="2">
        <v>1</v>
      </c>
      <c r="N13" s="2">
        <v>10</v>
      </c>
      <c r="O13" s="2">
        <v>0</v>
      </c>
      <c r="P13" s="2">
        <v>0</v>
      </c>
      <c r="Q13" s="5">
        <v>0</v>
      </c>
      <c r="R13" s="5">
        <v>0</v>
      </c>
      <c r="S13" s="5">
        <v>0</v>
      </c>
      <c r="T13" s="2">
        <v>0</v>
      </c>
      <c r="U13" s="6">
        <f t="shared" si="0"/>
        <v>27</v>
      </c>
    </row>
    <row r="14" spans="1:21" x14ac:dyDescent="0.35">
      <c r="A14" s="1" t="s">
        <v>26</v>
      </c>
      <c r="B14" s="1">
        <v>0</v>
      </c>
      <c r="C14" s="2">
        <v>1</v>
      </c>
      <c r="D14" s="2">
        <v>3</v>
      </c>
      <c r="E14" s="2">
        <v>0</v>
      </c>
      <c r="F14" s="2">
        <v>1</v>
      </c>
      <c r="G14" s="2">
        <v>1</v>
      </c>
      <c r="H14" s="2">
        <v>7</v>
      </c>
      <c r="I14" s="2">
        <v>0</v>
      </c>
      <c r="J14" s="2">
        <v>0</v>
      </c>
      <c r="K14" s="2">
        <v>1</v>
      </c>
      <c r="L14" s="2">
        <v>0</v>
      </c>
      <c r="M14" s="2">
        <v>1</v>
      </c>
      <c r="N14" s="2">
        <v>9</v>
      </c>
      <c r="O14" s="2">
        <v>1</v>
      </c>
      <c r="P14" s="2">
        <v>0</v>
      </c>
      <c r="Q14" s="5">
        <v>1</v>
      </c>
      <c r="R14" s="5">
        <v>0</v>
      </c>
      <c r="S14" s="5">
        <v>0</v>
      </c>
      <c r="T14" s="2">
        <v>0</v>
      </c>
      <c r="U14" s="6">
        <f t="shared" si="0"/>
        <v>26</v>
      </c>
    </row>
    <row r="15" spans="1:21" x14ac:dyDescent="0.35">
      <c r="A15" s="1" t="s">
        <v>27</v>
      </c>
      <c r="B15" s="1">
        <v>0</v>
      </c>
      <c r="C15" s="2">
        <v>1</v>
      </c>
      <c r="D15" s="2">
        <v>1</v>
      </c>
      <c r="E15" s="2">
        <v>0</v>
      </c>
      <c r="F15" s="2">
        <v>0</v>
      </c>
      <c r="G15" s="2">
        <v>0</v>
      </c>
      <c r="H15" s="2">
        <v>8</v>
      </c>
      <c r="I15" s="2">
        <v>1</v>
      </c>
      <c r="J15" s="2">
        <v>0</v>
      </c>
      <c r="K15" s="2">
        <v>1</v>
      </c>
      <c r="L15" s="2">
        <v>2</v>
      </c>
      <c r="M15" s="2">
        <v>1</v>
      </c>
      <c r="N15" s="2">
        <v>7</v>
      </c>
      <c r="O15" s="2">
        <v>0</v>
      </c>
      <c r="P15" s="2">
        <v>0</v>
      </c>
      <c r="Q15" s="5">
        <v>0</v>
      </c>
      <c r="R15" s="5">
        <v>1</v>
      </c>
      <c r="S15" s="5">
        <v>3</v>
      </c>
      <c r="T15" s="2">
        <v>3</v>
      </c>
      <c r="U15" s="6">
        <f t="shared" si="0"/>
        <v>29</v>
      </c>
    </row>
    <row r="16" spans="1:21" x14ac:dyDescent="0.35">
      <c r="A16" s="1" t="s">
        <v>28</v>
      </c>
      <c r="B16" s="1">
        <v>0</v>
      </c>
      <c r="C16" s="2">
        <v>1</v>
      </c>
      <c r="D16" s="2">
        <v>3</v>
      </c>
      <c r="E16" s="2">
        <v>1</v>
      </c>
      <c r="F16" s="2">
        <v>0</v>
      </c>
      <c r="G16" s="2">
        <v>0</v>
      </c>
      <c r="H16" s="2">
        <v>14</v>
      </c>
      <c r="I16" s="2">
        <v>2</v>
      </c>
      <c r="J16" s="2">
        <v>0</v>
      </c>
      <c r="K16" s="2">
        <v>1</v>
      </c>
      <c r="L16" s="2">
        <v>1</v>
      </c>
      <c r="M16" s="2">
        <v>1</v>
      </c>
      <c r="N16" s="2">
        <v>13</v>
      </c>
      <c r="O16" s="2">
        <v>0</v>
      </c>
      <c r="P16" s="2">
        <v>0</v>
      </c>
      <c r="Q16" s="5">
        <v>1</v>
      </c>
      <c r="R16" s="5">
        <v>0</v>
      </c>
      <c r="S16" s="5">
        <v>0</v>
      </c>
      <c r="T16" s="2">
        <v>0</v>
      </c>
      <c r="U16" s="6">
        <f t="shared" si="0"/>
        <v>38</v>
      </c>
    </row>
    <row r="17" spans="2:21" s="8" customFormat="1" x14ac:dyDescent="0.35">
      <c r="B17" s="7">
        <f>SUM(B2:B16)</f>
        <v>0</v>
      </c>
      <c r="C17" s="7">
        <f t="shared" ref="C17:P17" si="1">SUM(C2:C16)</f>
        <v>12</v>
      </c>
      <c r="D17" s="7">
        <f t="shared" si="1"/>
        <v>27</v>
      </c>
      <c r="E17" s="7">
        <f t="shared" si="1"/>
        <v>3</v>
      </c>
      <c r="F17" s="7">
        <f t="shared" si="1"/>
        <v>2</v>
      </c>
      <c r="G17" s="7">
        <f t="shared" si="1"/>
        <v>2</v>
      </c>
      <c r="H17" s="7">
        <f>SUM(H2:H16)</f>
        <v>120</v>
      </c>
      <c r="I17" s="7">
        <f t="shared" si="1"/>
        <v>14</v>
      </c>
      <c r="J17" s="7">
        <f t="shared" si="1"/>
        <v>6</v>
      </c>
      <c r="K17" s="7">
        <f t="shared" si="1"/>
        <v>12</v>
      </c>
      <c r="L17" s="7">
        <f t="shared" si="1"/>
        <v>14</v>
      </c>
      <c r="M17" s="7">
        <f t="shared" si="1"/>
        <v>16</v>
      </c>
      <c r="N17" s="7">
        <f t="shared" si="1"/>
        <v>168</v>
      </c>
      <c r="O17" s="7">
        <f t="shared" si="1"/>
        <v>4</v>
      </c>
      <c r="P17" s="7">
        <f t="shared" si="1"/>
        <v>1</v>
      </c>
      <c r="Q17" s="7">
        <f>SUM(Q2:Q16)</f>
        <v>11</v>
      </c>
      <c r="R17" s="7">
        <f>SUM(R2:R16)</f>
        <v>4</v>
      </c>
      <c r="S17" s="7">
        <f>SUM(S2:S16)</f>
        <v>14</v>
      </c>
      <c r="T17" s="7">
        <f>SUM(T2:T16)</f>
        <v>12</v>
      </c>
      <c r="U17" s="7">
        <f>SUM(B17:T17)</f>
        <v>442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86300-0910-49AF-A76D-D90313711D6E}">
  <dimension ref="A1:L18"/>
  <sheetViews>
    <sheetView workbookViewId="0">
      <selection activeCell="F15" sqref="F15"/>
    </sheetView>
  </sheetViews>
  <sheetFormatPr defaultRowHeight="14.5" x14ac:dyDescent="0.35"/>
  <cols>
    <col min="1" max="1" width="27.81640625" bestFit="1" customWidth="1"/>
    <col min="2" max="12" width="12.08984375" customWidth="1"/>
  </cols>
  <sheetData>
    <row r="1" spans="1:12" x14ac:dyDescent="0.35">
      <c r="A1" s="1" t="s">
        <v>0</v>
      </c>
      <c r="B1" s="2" t="s">
        <v>3</v>
      </c>
      <c r="C1" s="2" t="s">
        <v>33</v>
      </c>
      <c r="D1" s="2" t="s">
        <v>7</v>
      </c>
      <c r="E1" s="2" t="s">
        <v>30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14</v>
      </c>
      <c r="K1" s="3" t="s">
        <v>32</v>
      </c>
      <c r="L1" s="2" t="s">
        <v>29</v>
      </c>
    </row>
    <row r="2" spans="1:12" x14ac:dyDescent="0.35">
      <c r="A2" s="1" t="s">
        <v>21</v>
      </c>
      <c r="B2" s="2">
        <v>3</v>
      </c>
      <c r="C2" s="2">
        <v>11</v>
      </c>
      <c r="D2" s="2">
        <v>1</v>
      </c>
      <c r="E2" s="2">
        <v>2</v>
      </c>
      <c r="F2" s="2">
        <v>2</v>
      </c>
      <c r="G2" s="2">
        <v>2</v>
      </c>
      <c r="H2" s="2">
        <v>2</v>
      </c>
      <c r="I2" s="2">
        <v>9</v>
      </c>
      <c r="J2" s="5">
        <v>1</v>
      </c>
      <c r="K2" s="5">
        <v>2</v>
      </c>
      <c r="L2" s="2">
        <v>2</v>
      </c>
    </row>
    <row r="3" spans="1:12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  <c r="K3">
        <v>173.3</v>
      </c>
      <c r="L3">
        <v>173.3</v>
      </c>
    </row>
    <row r="4" spans="1:12" s="9" customFormat="1" x14ac:dyDescent="0.35">
      <c r="A4" s="9" t="s">
        <v>39</v>
      </c>
    </row>
    <row r="5" spans="1:12" x14ac:dyDescent="0.35">
      <c r="A5" t="s">
        <v>42</v>
      </c>
      <c r="B5">
        <f t="shared" ref="B5:L5" si="0">B3*B4</f>
        <v>0</v>
      </c>
      <c r="C5">
        <f t="shared" si="0"/>
        <v>0</v>
      </c>
      <c r="D5">
        <f t="shared" si="0"/>
        <v>0</v>
      </c>
      <c r="E5">
        <f t="shared" si="0"/>
        <v>0</v>
      </c>
      <c r="F5">
        <f t="shared" si="0"/>
        <v>0</v>
      </c>
      <c r="G5">
        <f t="shared" si="0"/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  <c r="L5">
        <f t="shared" si="0"/>
        <v>0</v>
      </c>
    </row>
    <row r="6" spans="1:12" x14ac:dyDescent="0.35">
      <c r="A6" t="s">
        <v>43</v>
      </c>
      <c r="B6">
        <f t="shared" ref="B6:L6" si="1">B5*B2</f>
        <v>0</v>
      </c>
      <c r="C6">
        <f t="shared" si="1"/>
        <v>0</v>
      </c>
      <c r="D6">
        <f t="shared" si="1"/>
        <v>0</v>
      </c>
      <c r="E6">
        <f t="shared" si="1"/>
        <v>0</v>
      </c>
      <c r="F6">
        <f t="shared" si="1"/>
        <v>0</v>
      </c>
      <c r="G6">
        <f t="shared" si="1"/>
        <v>0</v>
      </c>
      <c r="H6">
        <f t="shared" si="1"/>
        <v>0</v>
      </c>
      <c r="I6">
        <f t="shared" si="1"/>
        <v>0</v>
      </c>
      <c r="J6">
        <f t="shared" si="1"/>
        <v>0</v>
      </c>
      <c r="K6">
        <f t="shared" si="1"/>
        <v>0</v>
      </c>
      <c r="L6">
        <f t="shared" si="1"/>
        <v>0</v>
      </c>
    </row>
    <row r="7" spans="1:12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  <c r="K7">
        <v>60</v>
      </c>
      <c r="L7">
        <v>60</v>
      </c>
    </row>
    <row r="8" spans="1:12" s="9" customFormat="1" x14ac:dyDescent="0.35">
      <c r="A8" s="9" t="s">
        <v>40</v>
      </c>
    </row>
    <row r="9" spans="1:12" x14ac:dyDescent="0.35">
      <c r="A9" t="s">
        <v>44</v>
      </c>
      <c r="B9">
        <f t="shared" ref="B9:L9" si="2">B7*B8</f>
        <v>0</v>
      </c>
      <c r="C9">
        <f t="shared" si="2"/>
        <v>0</v>
      </c>
      <c r="D9">
        <f t="shared" si="2"/>
        <v>0</v>
      </c>
      <c r="E9">
        <f t="shared" si="2"/>
        <v>0</v>
      </c>
      <c r="F9">
        <f t="shared" si="2"/>
        <v>0</v>
      </c>
      <c r="G9">
        <f t="shared" si="2"/>
        <v>0</v>
      </c>
      <c r="H9">
        <f t="shared" si="2"/>
        <v>0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0</v>
      </c>
    </row>
    <row r="10" spans="1:12" x14ac:dyDescent="0.35">
      <c r="A10" t="s">
        <v>45</v>
      </c>
      <c r="B10">
        <f t="shared" ref="B10:L10" si="3">B9*B2</f>
        <v>0</v>
      </c>
      <c r="C10">
        <f t="shared" si="3"/>
        <v>0</v>
      </c>
      <c r="D10">
        <f t="shared" si="3"/>
        <v>0</v>
      </c>
      <c r="E10">
        <f t="shared" si="3"/>
        <v>0</v>
      </c>
      <c r="F10">
        <f t="shared" si="3"/>
        <v>0</v>
      </c>
      <c r="G10">
        <f t="shared" si="3"/>
        <v>0</v>
      </c>
      <c r="H10">
        <f t="shared" si="3"/>
        <v>0</v>
      </c>
      <c r="I10">
        <f t="shared" si="3"/>
        <v>0</v>
      </c>
      <c r="J10">
        <f t="shared" si="3"/>
        <v>0</v>
      </c>
      <c r="K10">
        <f t="shared" si="3"/>
        <v>0</v>
      </c>
      <c r="L10">
        <f t="shared" si="3"/>
        <v>0</v>
      </c>
    </row>
    <row r="11" spans="1:12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  <c r="K11">
        <v>20</v>
      </c>
      <c r="L11">
        <v>20</v>
      </c>
    </row>
    <row r="12" spans="1:12" s="9" customFormat="1" x14ac:dyDescent="0.35">
      <c r="A12" s="9" t="s">
        <v>41</v>
      </c>
    </row>
    <row r="13" spans="1:12" x14ac:dyDescent="0.35">
      <c r="A13" t="s">
        <v>47</v>
      </c>
      <c r="B13">
        <f t="shared" ref="B13:L13" si="4">B11*B12</f>
        <v>0</v>
      </c>
      <c r="C13">
        <f t="shared" si="4"/>
        <v>0</v>
      </c>
      <c r="D13">
        <f t="shared" si="4"/>
        <v>0</v>
      </c>
      <c r="E13">
        <f t="shared" si="4"/>
        <v>0</v>
      </c>
      <c r="F13">
        <f t="shared" si="4"/>
        <v>0</v>
      </c>
      <c r="G13">
        <f t="shared" si="4"/>
        <v>0</v>
      </c>
      <c r="H13">
        <f t="shared" si="4"/>
        <v>0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0</v>
      </c>
    </row>
    <row r="14" spans="1:12" x14ac:dyDescent="0.35">
      <c r="A14" t="s">
        <v>46</v>
      </c>
      <c r="B14">
        <f t="shared" ref="B14:L14" si="5">B13*B2</f>
        <v>0</v>
      </c>
      <c r="C14">
        <f t="shared" si="5"/>
        <v>0</v>
      </c>
      <c r="D14">
        <f t="shared" si="5"/>
        <v>0</v>
      </c>
      <c r="E14">
        <f t="shared" si="5"/>
        <v>0</v>
      </c>
      <c r="F14">
        <f t="shared" si="5"/>
        <v>0</v>
      </c>
      <c r="G14">
        <f t="shared" si="5"/>
        <v>0</v>
      </c>
      <c r="H14">
        <f t="shared" si="5"/>
        <v>0</v>
      </c>
      <c r="I14">
        <f t="shared" si="5"/>
        <v>0</v>
      </c>
      <c r="J14">
        <f t="shared" si="5"/>
        <v>0</v>
      </c>
      <c r="K14">
        <f t="shared" si="5"/>
        <v>0</v>
      </c>
      <c r="L14">
        <f t="shared" si="5"/>
        <v>0</v>
      </c>
    </row>
    <row r="16" spans="1:12" x14ac:dyDescent="0.35">
      <c r="A16" t="s">
        <v>48</v>
      </c>
      <c r="B16">
        <f t="shared" ref="B16:L16" si="6">B14+B10+B6</f>
        <v>0</v>
      </c>
      <c r="C16">
        <f t="shared" si="6"/>
        <v>0</v>
      </c>
      <c r="D16">
        <f t="shared" si="6"/>
        <v>0</v>
      </c>
      <c r="E16">
        <f t="shared" si="6"/>
        <v>0</v>
      </c>
      <c r="F16">
        <f t="shared" si="6"/>
        <v>0</v>
      </c>
      <c r="G16">
        <f t="shared" si="6"/>
        <v>0</v>
      </c>
      <c r="H16">
        <f t="shared" si="6"/>
        <v>0</v>
      </c>
      <c r="I16">
        <f t="shared" si="6"/>
        <v>0</v>
      </c>
      <c r="J16">
        <f t="shared" si="6"/>
        <v>0</v>
      </c>
      <c r="K16">
        <f t="shared" si="6"/>
        <v>0</v>
      </c>
      <c r="L16">
        <f t="shared" si="6"/>
        <v>0</v>
      </c>
    </row>
    <row r="17" spans="1:12" x14ac:dyDescent="0.35">
      <c r="A17" t="s">
        <v>49</v>
      </c>
      <c r="B17">
        <f t="shared" ref="B17:L17" si="7">B16*12</f>
        <v>0</v>
      </c>
      <c r="C17">
        <f t="shared" si="7"/>
        <v>0</v>
      </c>
      <c r="D17">
        <f t="shared" si="7"/>
        <v>0</v>
      </c>
      <c r="E17">
        <f t="shared" si="7"/>
        <v>0</v>
      </c>
      <c r="F17">
        <f t="shared" si="7"/>
        <v>0</v>
      </c>
      <c r="G17">
        <f t="shared" si="7"/>
        <v>0</v>
      </c>
      <c r="H17">
        <f t="shared" si="7"/>
        <v>0</v>
      </c>
      <c r="I17">
        <f t="shared" si="7"/>
        <v>0</v>
      </c>
      <c r="J17">
        <f t="shared" si="7"/>
        <v>0</v>
      </c>
      <c r="K17">
        <f t="shared" si="7"/>
        <v>0</v>
      </c>
      <c r="L17">
        <f t="shared" si="7"/>
        <v>0</v>
      </c>
    </row>
    <row r="18" spans="1:12" x14ac:dyDescent="0.35">
      <c r="A18" t="s">
        <v>50</v>
      </c>
      <c r="B18">
        <f t="shared" ref="B18:L18" si="8">B17*5</f>
        <v>0</v>
      </c>
      <c r="C18">
        <f t="shared" si="8"/>
        <v>0</v>
      </c>
      <c r="D18">
        <f t="shared" si="8"/>
        <v>0</v>
      </c>
      <c r="E18">
        <f t="shared" si="8"/>
        <v>0</v>
      </c>
      <c r="F18">
        <f t="shared" si="8"/>
        <v>0</v>
      </c>
      <c r="G18">
        <f t="shared" si="8"/>
        <v>0</v>
      </c>
      <c r="H18">
        <f t="shared" si="8"/>
        <v>0</v>
      </c>
      <c r="I18">
        <f t="shared" si="8"/>
        <v>0</v>
      </c>
      <c r="J18">
        <f t="shared" si="8"/>
        <v>0</v>
      </c>
      <c r="K18">
        <f t="shared" si="8"/>
        <v>0</v>
      </c>
      <c r="L18">
        <f t="shared" si="8"/>
        <v>0</v>
      </c>
    </row>
  </sheetData>
  <sheetProtection algorithmName="SHA-512" hashValue="PO8xaoAsqgJk+j1xoGlYeDf1NWW4sv9idLqmgdSAzEqiOq2wNpcV6wAzFS4gMuw5l7k9JFZxuA3ioKIJGFbq9A==" saltValue="gM6C1tIjRfMosniUJ9TLjw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3C5C3-354C-4035-B1D4-0A99EC74CFC8}">
  <dimension ref="A1:I18"/>
  <sheetViews>
    <sheetView workbookViewId="0">
      <selection activeCell="J3" sqref="J3"/>
    </sheetView>
  </sheetViews>
  <sheetFormatPr defaultRowHeight="14.5" x14ac:dyDescent="0.35"/>
  <cols>
    <col min="1" max="1" width="27.81640625" bestFit="1" customWidth="1"/>
    <col min="2" max="9" width="12.90625" customWidth="1"/>
  </cols>
  <sheetData>
    <row r="1" spans="1:9" x14ac:dyDescent="0.35">
      <c r="A1" s="1" t="s">
        <v>0</v>
      </c>
      <c r="B1" s="2" t="s">
        <v>3</v>
      </c>
      <c r="C1" s="2" t="s">
        <v>33</v>
      </c>
      <c r="D1" s="2" t="s">
        <v>7</v>
      </c>
      <c r="E1" s="2" t="s">
        <v>30</v>
      </c>
      <c r="F1" s="2" t="s">
        <v>8</v>
      </c>
      <c r="G1" s="2" t="s">
        <v>10</v>
      </c>
      <c r="H1" s="2" t="s">
        <v>11</v>
      </c>
      <c r="I1" s="2" t="s">
        <v>14</v>
      </c>
    </row>
    <row r="2" spans="1:9" x14ac:dyDescent="0.35">
      <c r="A2" s="1" t="s">
        <v>23</v>
      </c>
      <c r="B2" s="2">
        <v>1</v>
      </c>
      <c r="C2" s="2">
        <v>5</v>
      </c>
      <c r="D2" s="2">
        <v>1</v>
      </c>
      <c r="E2" s="2">
        <v>1</v>
      </c>
      <c r="F2" s="2">
        <v>1</v>
      </c>
      <c r="G2" s="2">
        <v>1</v>
      </c>
      <c r="H2" s="2">
        <v>11</v>
      </c>
      <c r="I2" s="5">
        <v>1</v>
      </c>
    </row>
    <row r="3" spans="1:9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</row>
    <row r="4" spans="1:9" s="9" customFormat="1" x14ac:dyDescent="0.35">
      <c r="A4" s="9" t="s">
        <v>39</v>
      </c>
    </row>
    <row r="5" spans="1:9" x14ac:dyDescent="0.35">
      <c r="A5" t="s">
        <v>42</v>
      </c>
      <c r="B5">
        <f t="shared" ref="B5:F5" si="0">B3*B4</f>
        <v>0</v>
      </c>
      <c r="C5">
        <f t="shared" si="0"/>
        <v>0</v>
      </c>
      <c r="D5">
        <f t="shared" si="0"/>
        <v>0</v>
      </c>
      <c r="E5">
        <f t="shared" si="0"/>
        <v>0</v>
      </c>
      <c r="F5">
        <f t="shared" si="0"/>
        <v>0</v>
      </c>
      <c r="G5">
        <f t="shared" ref="G5" si="1">G3*G4</f>
        <v>0</v>
      </c>
      <c r="H5">
        <f t="shared" ref="H5" si="2">H3*H4</f>
        <v>0</v>
      </c>
      <c r="I5">
        <f t="shared" ref="I5" si="3">I3*I4</f>
        <v>0</v>
      </c>
    </row>
    <row r="6" spans="1:9" x14ac:dyDescent="0.35">
      <c r="A6" t="s">
        <v>43</v>
      </c>
      <c r="B6">
        <f t="shared" ref="B6:F6" si="4">B5*B2</f>
        <v>0</v>
      </c>
      <c r="C6">
        <f t="shared" si="4"/>
        <v>0</v>
      </c>
      <c r="D6">
        <f t="shared" si="4"/>
        <v>0</v>
      </c>
      <c r="E6">
        <f t="shared" si="4"/>
        <v>0</v>
      </c>
      <c r="F6">
        <f t="shared" si="4"/>
        <v>0</v>
      </c>
      <c r="G6">
        <f t="shared" ref="G6" si="5">G5*G2</f>
        <v>0</v>
      </c>
      <c r="H6">
        <f t="shared" ref="H6" si="6">H5*H2</f>
        <v>0</v>
      </c>
      <c r="I6">
        <f t="shared" ref="I6" si="7">I5*I2</f>
        <v>0</v>
      </c>
    </row>
    <row r="7" spans="1:9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</row>
    <row r="8" spans="1:9" s="9" customFormat="1" x14ac:dyDescent="0.35">
      <c r="A8" s="9" t="s">
        <v>40</v>
      </c>
    </row>
    <row r="9" spans="1:9" x14ac:dyDescent="0.35">
      <c r="A9" t="s">
        <v>44</v>
      </c>
      <c r="B9">
        <f t="shared" ref="B9:F9" si="8">B7*B8</f>
        <v>0</v>
      </c>
      <c r="C9">
        <f t="shared" si="8"/>
        <v>0</v>
      </c>
      <c r="D9">
        <f t="shared" si="8"/>
        <v>0</v>
      </c>
      <c r="E9">
        <f t="shared" si="8"/>
        <v>0</v>
      </c>
      <c r="F9">
        <f t="shared" si="8"/>
        <v>0</v>
      </c>
      <c r="G9">
        <f t="shared" ref="G9" si="9">G7*G8</f>
        <v>0</v>
      </c>
      <c r="H9">
        <f t="shared" ref="H9" si="10">H7*H8</f>
        <v>0</v>
      </c>
      <c r="I9">
        <f t="shared" ref="I9" si="11">I7*I8</f>
        <v>0</v>
      </c>
    </row>
    <row r="10" spans="1:9" x14ac:dyDescent="0.35">
      <c r="A10" t="s">
        <v>45</v>
      </c>
      <c r="B10">
        <f t="shared" ref="B10:F10" si="12">B9*B2</f>
        <v>0</v>
      </c>
      <c r="C10">
        <f t="shared" si="12"/>
        <v>0</v>
      </c>
      <c r="D10">
        <f t="shared" si="12"/>
        <v>0</v>
      </c>
      <c r="E10">
        <f t="shared" si="12"/>
        <v>0</v>
      </c>
      <c r="F10">
        <f t="shared" si="12"/>
        <v>0</v>
      </c>
      <c r="G10">
        <f t="shared" ref="G10" si="13">G9*G2</f>
        <v>0</v>
      </c>
      <c r="H10">
        <f t="shared" ref="H10" si="14">H9*H2</f>
        <v>0</v>
      </c>
      <c r="I10">
        <f t="shared" ref="I10" si="15">I9*I2</f>
        <v>0</v>
      </c>
    </row>
    <row r="11" spans="1:9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</row>
    <row r="12" spans="1:9" s="9" customFormat="1" x14ac:dyDescent="0.35">
      <c r="A12" s="9" t="s">
        <v>41</v>
      </c>
    </row>
    <row r="13" spans="1:9" x14ac:dyDescent="0.35">
      <c r="A13" t="s">
        <v>47</v>
      </c>
      <c r="B13">
        <f t="shared" ref="B13:F13" si="16">B11*B12</f>
        <v>0</v>
      </c>
      <c r="C13">
        <f t="shared" si="16"/>
        <v>0</v>
      </c>
      <c r="D13">
        <f t="shared" si="16"/>
        <v>0</v>
      </c>
      <c r="E13">
        <f t="shared" si="16"/>
        <v>0</v>
      </c>
      <c r="F13">
        <f t="shared" si="16"/>
        <v>0</v>
      </c>
      <c r="G13">
        <f t="shared" ref="G13" si="17">G11*G12</f>
        <v>0</v>
      </c>
      <c r="H13">
        <f t="shared" ref="H13" si="18">H11*H12</f>
        <v>0</v>
      </c>
      <c r="I13">
        <f t="shared" ref="I13" si="19">I11*I12</f>
        <v>0</v>
      </c>
    </row>
    <row r="14" spans="1:9" x14ac:dyDescent="0.35">
      <c r="A14" t="s">
        <v>46</v>
      </c>
      <c r="B14">
        <f t="shared" ref="B14:F14" si="20">B13*B2</f>
        <v>0</v>
      </c>
      <c r="C14">
        <f t="shared" si="20"/>
        <v>0</v>
      </c>
      <c r="D14">
        <f t="shared" si="20"/>
        <v>0</v>
      </c>
      <c r="E14">
        <f t="shared" si="20"/>
        <v>0</v>
      </c>
      <c r="F14">
        <f t="shared" si="20"/>
        <v>0</v>
      </c>
      <c r="G14">
        <f t="shared" ref="G14" si="21">G13*G2</f>
        <v>0</v>
      </c>
      <c r="H14">
        <f t="shared" ref="H14" si="22">H13*H2</f>
        <v>0</v>
      </c>
      <c r="I14">
        <f t="shared" ref="I14" si="23">I13*I2</f>
        <v>0</v>
      </c>
    </row>
    <row r="16" spans="1:9" x14ac:dyDescent="0.35">
      <c r="A16" t="s">
        <v>48</v>
      </c>
      <c r="B16">
        <f t="shared" ref="B16:F16" si="24">B14+B10+B6</f>
        <v>0</v>
      </c>
      <c r="C16">
        <f t="shared" si="24"/>
        <v>0</v>
      </c>
      <c r="D16">
        <f t="shared" si="24"/>
        <v>0</v>
      </c>
      <c r="E16">
        <f t="shared" si="24"/>
        <v>0</v>
      </c>
      <c r="F16">
        <f t="shared" si="24"/>
        <v>0</v>
      </c>
      <c r="G16">
        <f t="shared" ref="G16:I16" si="25">G14+G10+G6</f>
        <v>0</v>
      </c>
      <c r="H16">
        <f t="shared" si="25"/>
        <v>0</v>
      </c>
      <c r="I16">
        <f t="shared" si="25"/>
        <v>0</v>
      </c>
    </row>
    <row r="17" spans="1:9" x14ac:dyDescent="0.35">
      <c r="A17" t="s">
        <v>49</v>
      </c>
      <c r="B17">
        <f t="shared" ref="B17:F17" si="26">B16*12</f>
        <v>0</v>
      </c>
      <c r="C17">
        <f t="shared" si="26"/>
        <v>0</v>
      </c>
      <c r="D17">
        <f t="shared" si="26"/>
        <v>0</v>
      </c>
      <c r="E17">
        <f t="shared" si="26"/>
        <v>0</v>
      </c>
      <c r="F17">
        <f t="shared" si="26"/>
        <v>0</v>
      </c>
      <c r="G17">
        <f t="shared" ref="G17" si="27">G16*12</f>
        <v>0</v>
      </c>
      <c r="H17">
        <f t="shared" ref="H17" si="28">H16*12</f>
        <v>0</v>
      </c>
      <c r="I17">
        <f t="shared" ref="I17" si="29">I16*12</f>
        <v>0</v>
      </c>
    </row>
    <row r="18" spans="1:9" x14ac:dyDescent="0.35">
      <c r="A18" t="s">
        <v>50</v>
      </c>
      <c r="B18">
        <f t="shared" ref="B18:F18" si="30">B17*5</f>
        <v>0</v>
      </c>
      <c r="C18">
        <f t="shared" si="30"/>
        <v>0</v>
      </c>
      <c r="D18">
        <f t="shared" si="30"/>
        <v>0</v>
      </c>
      <c r="E18">
        <f t="shared" si="30"/>
        <v>0</v>
      </c>
      <c r="F18">
        <f t="shared" si="30"/>
        <v>0</v>
      </c>
      <c r="G18">
        <f t="shared" ref="G18" si="31">G17*5</f>
        <v>0</v>
      </c>
      <c r="H18">
        <f t="shared" ref="H18" si="32">H17*5</f>
        <v>0</v>
      </c>
      <c r="I18">
        <f t="shared" ref="I18" si="33">I17*5</f>
        <v>0</v>
      </c>
    </row>
  </sheetData>
  <sheetProtection algorithmName="SHA-512" hashValue="zoV0PESxjbDgcdAmDrdhIQUKlqivFbn0kSmXruNwXlZkoHmT6QetFurPI3b9O+GOyhcmOdXe4cdO02JElLSjnQ==" saltValue="i6d/AESBX5ipVH5q9iURLA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FCAF-3A27-47A6-8A84-FEDFE708F355}">
  <dimension ref="A1:J18"/>
  <sheetViews>
    <sheetView workbookViewId="0">
      <selection activeCell="B2" sqref="B2:J2"/>
    </sheetView>
  </sheetViews>
  <sheetFormatPr defaultRowHeight="14.5" x14ac:dyDescent="0.35"/>
  <cols>
    <col min="1" max="1" width="27.81640625" bestFit="1" customWidth="1"/>
    <col min="2" max="6" width="12.90625" customWidth="1"/>
    <col min="7" max="10" width="12.54296875" customWidth="1"/>
  </cols>
  <sheetData>
    <row r="1" spans="1:10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33</v>
      </c>
      <c r="F1" s="2" t="s">
        <v>7</v>
      </c>
      <c r="G1" s="2" t="s">
        <v>9</v>
      </c>
      <c r="H1" s="2" t="s">
        <v>10</v>
      </c>
      <c r="I1" s="2" t="s">
        <v>11</v>
      </c>
      <c r="J1" s="2" t="s">
        <v>13</v>
      </c>
    </row>
    <row r="2" spans="1:10" x14ac:dyDescent="0.35">
      <c r="A2" s="1" t="s">
        <v>24</v>
      </c>
      <c r="B2" s="2">
        <v>2</v>
      </c>
      <c r="C2" s="2">
        <v>1</v>
      </c>
      <c r="D2" s="2">
        <v>1</v>
      </c>
      <c r="E2" s="2">
        <v>5</v>
      </c>
      <c r="F2" s="2">
        <v>1</v>
      </c>
      <c r="G2" s="2">
        <v>1</v>
      </c>
      <c r="H2" s="2">
        <v>1</v>
      </c>
      <c r="I2" s="2">
        <v>12</v>
      </c>
      <c r="J2" s="2">
        <v>1</v>
      </c>
    </row>
    <row r="3" spans="1:10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</row>
    <row r="4" spans="1:10" s="9" customFormat="1" x14ac:dyDescent="0.35">
      <c r="A4" s="9" t="s">
        <v>39</v>
      </c>
    </row>
    <row r="5" spans="1:10" x14ac:dyDescent="0.35">
      <c r="A5" t="s">
        <v>42</v>
      </c>
      <c r="B5">
        <f t="shared" ref="B5:F5" si="0">B3*B4</f>
        <v>0</v>
      </c>
      <c r="C5">
        <f t="shared" si="0"/>
        <v>0</v>
      </c>
      <c r="D5">
        <f t="shared" si="0"/>
        <v>0</v>
      </c>
      <c r="E5">
        <f t="shared" si="0"/>
        <v>0</v>
      </c>
      <c r="F5">
        <f t="shared" si="0"/>
        <v>0</v>
      </c>
      <c r="G5">
        <f t="shared" ref="G5" si="1">G3*G4</f>
        <v>0</v>
      </c>
      <c r="H5">
        <f t="shared" ref="H5" si="2">H3*H4</f>
        <v>0</v>
      </c>
      <c r="I5">
        <f t="shared" ref="I5" si="3">I3*I4</f>
        <v>0</v>
      </c>
      <c r="J5">
        <f t="shared" ref="J5" si="4">J3*J4</f>
        <v>0</v>
      </c>
    </row>
    <row r="6" spans="1:10" x14ac:dyDescent="0.35">
      <c r="A6" t="s">
        <v>43</v>
      </c>
      <c r="B6">
        <f t="shared" ref="B6:F6" si="5">B5*B2</f>
        <v>0</v>
      </c>
      <c r="C6">
        <f t="shared" si="5"/>
        <v>0</v>
      </c>
      <c r="D6">
        <f t="shared" si="5"/>
        <v>0</v>
      </c>
      <c r="E6">
        <f t="shared" si="5"/>
        <v>0</v>
      </c>
      <c r="F6">
        <f t="shared" si="5"/>
        <v>0</v>
      </c>
      <c r="G6">
        <f t="shared" ref="G6" si="6">G5*G2</f>
        <v>0</v>
      </c>
      <c r="H6">
        <f t="shared" ref="H6" si="7">H5*H2</f>
        <v>0</v>
      </c>
      <c r="I6">
        <f t="shared" ref="I6" si="8">I5*I2</f>
        <v>0</v>
      </c>
      <c r="J6">
        <f t="shared" ref="J6" si="9">J5*J2</f>
        <v>0</v>
      </c>
    </row>
    <row r="7" spans="1:10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</row>
    <row r="8" spans="1:10" s="9" customFormat="1" x14ac:dyDescent="0.35">
      <c r="A8" s="9" t="s">
        <v>40</v>
      </c>
    </row>
    <row r="9" spans="1:10" x14ac:dyDescent="0.35">
      <c r="A9" t="s">
        <v>44</v>
      </c>
      <c r="B9">
        <f t="shared" ref="B9:F9" si="10">B7*B8</f>
        <v>0</v>
      </c>
      <c r="C9">
        <f t="shared" si="10"/>
        <v>0</v>
      </c>
      <c r="D9">
        <f t="shared" si="10"/>
        <v>0</v>
      </c>
      <c r="E9">
        <f t="shared" si="10"/>
        <v>0</v>
      </c>
      <c r="F9">
        <f t="shared" si="10"/>
        <v>0</v>
      </c>
      <c r="G9">
        <f t="shared" ref="G9" si="11">G7*G8</f>
        <v>0</v>
      </c>
      <c r="H9">
        <f t="shared" ref="H9" si="12">H7*H8</f>
        <v>0</v>
      </c>
      <c r="I9">
        <f t="shared" ref="I9" si="13">I7*I8</f>
        <v>0</v>
      </c>
      <c r="J9">
        <f t="shared" ref="J9" si="14">J7*J8</f>
        <v>0</v>
      </c>
    </row>
    <row r="10" spans="1:10" x14ac:dyDescent="0.35">
      <c r="A10" t="s">
        <v>45</v>
      </c>
      <c r="B10">
        <f t="shared" ref="B10:F10" si="15">B9*B2</f>
        <v>0</v>
      </c>
      <c r="C10">
        <f t="shared" si="15"/>
        <v>0</v>
      </c>
      <c r="D10">
        <f t="shared" si="15"/>
        <v>0</v>
      </c>
      <c r="E10">
        <f t="shared" si="15"/>
        <v>0</v>
      </c>
      <c r="F10">
        <f t="shared" si="15"/>
        <v>0</v>
      </c>
      <c r="G10">
        <f t="shared" ref="G10" si="16">G9*G2</f>
        <v>0</v>
      </c>
      <c r="H10">
        <f t="shared" ref="H10" si="17">H9*H2</f>
        <v>0</v>
      </c>
      <c r="I10">
        <f t="shared" ref="I10" si="18">I9*I2</f>
        <v>0</v>
      </c>
      <c r="J10">
        <f t="shared" ref="J10" si="19">J9*J2</f>
        <v>0</v>
      </c>
    </row>
    <row r="11" spans="1:10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</row>
    <row r="12" spans="1:10" s="9" customFormat="1" x14ac:dyDescent="0.35">
      <c r="A12" s="9" t="s">
        <v>41</v>
      </c>
    </row>
    <row r="13" spans="1:10" x14ac:dyDescent="0.35">
      <c r="A13" t="s">
        <v>47</v>
      </c>
      <c r="B13">
        <f t="shared" ref="B13:F13" si="20">B11*B12</f>
        <v>0</v>
      </c>
      <c r="C13">
        <f t="shared" si="20"/>
        <v>0</v>
      </c>
      <c r="D13">
        <f t="shared" si="20"/>
        <v>0</v>
      </c>
      <c r="E13">
        <f t="shared" si="20"/>
        <v>0</v>
      </c>
      <c r="F13">
        <f t="shared" si="20"/>
        <v>0</v>
      </c>
      <c r="G13">
        <f t="shared" ref="G13" si="21">G11*G12</f>
        <v>0</v>
      </c>
      <c r="H13">
        <f t="shared" ref="H13" si="22">H11*H12</f>
        <v>0</v>
      </c>
      <c r="I13">
        <f t="shared" ref="I13" si="23">I11*I12</f>
        <v>0</v>
      </c>
      <c r="J13">
        <f t="shared" ref="J13" si="24">J11*J12</f>
        <v>0</v>
      </c>
    </row>
    <row r="14" spans="1:10" x14ac:dyDescent="0.35">
      <c r="A14" t="s">
        <v>46</v>
      </c>
      <c r="B14">
        <f t="shared" ref="B14:F14" si="25">B13*B2</f>
        <v>0</v>
      </c>
      <c r="C14">
        <f t="shared" si="25"/>
        <v>0</v>
      </c>
      <c r="D14">
        <f t="shared" si="25"/>
        <v>0</v>
      </c>
      <c r="E14">
        <f t="shared" si="25"/>
        <v>0</v>
      </c>
      <c r="F14">
        <f t="shared" si="25"/>
        <v>0</v>
      </c>
      <c r="G14">
        <f t="shared" ref="G14" si="26">G13*G2</f>
        <v>0</v>
      </c>
      <c r="H14">
        <f t="shared" ref="H14" si="27">H13*H2</f>
        <v>0</v>
      </c>
      <c r="I14">
        <f t="shared" ref="I14" si="28">I13*I2</f>
        <v>0</v>
      </c>
      <c r="J14">
        <f t="shared" ref="J14" si="29">J13*J2</f>
        <v>0</v>
      </c>
    </row>
    <row r="16" spans="1:10" x14ac:dyDescent="0.35">
      <c r="A16" t="s">
        <v>48</v>
      </c>
      <c r="B16">
        <f t="shared" ref="B16:F16" si="30">B14+B10+B6</f>
        <v>0</v>
      </c>
      <c r="C16">
        <f t="shared" si="30"/>
        <v>0</v>
      </c>
      <c r="D16">
        <f t="shared" si="30"/>
        <v>0</v>
      </c>
      <c r="E16">
        <f t="shared" si="30"/>
        <v>0</v>
      </c>
      <c r="F16">
        <f t="shared" si="30"/>
        <v>0</v>
      </c>
      <c r="G16">
        <f t="shared" ref="G16:J16" si="31">G14+G10+G6</f>
        <v>0</v>
      </c>
      <c r="H16">
        <f t="shared" si="31"/>
        <v>0</v>
      </c>
      <c r="I16">
        <f t="shared" si="31"/>
        <v>0</v>
      </c>
      <c r="J16">
        <f t="shared" si="31"/>
        <v>0</v>
      </c>
    </row>
    <row r="17" spans="1:10" x14ac:dyDescent="0.35">
      <c r="A17" t="s">
        <v>49</v>
      </c>
      <c r="B17">
        <f t="shared" ref="B17:F17" si="32">B16*12</f>
        <v>0</v>
      </c>
      <c r="C17">
        <f t="shared" si="32"/>
        <v>0</v>
      </c>
      <c r="D17">
        <f t="shared" si="32"/>
        <v>0</v>
      </c>
      <c r="E17">
        <f t="shared" si="32"/>
        <v>0</v>
      </c>
      <c r="F17">
        <f t="shared" si="32"/>
        <v>0</v>
      </c>
      <c r="G17">
        <f t="shared" ref="G17" si="33">G16*12</f>
        <v>0</v>
      </c>
      <c r="H17">
        <f t="shared" ref="H17" si="34">H16*12</f>
        <v>0</v>
      </c>
      <c r="I17">
        <f t="shared" ref="I17" si="35">I16*12</f>
        <v>0</v>
      </c>
      <c r="J17">
        <f t="shared" ref="J17" si="36">J16*12</f>
        <v>0</v>
      </c>
    </row>
    <row r="18" spans="1:10" x14ac:dyDescent="0.35">
      <c r="A18" t="s">
        <v>50</v>
      </c>
      <c r="B18">
        <f t="shared" ref="B18:F18" si="37">B17*5</f>
        <v>0</v>
      </c>
      <c r="C18">
        <f t="shared" si="37"/>
        <v>0</v>
      </c>
      <c r="D18">
        <f t="shared" si="37"/>
        <v>0</v>
      </c>
      <c r="E18">
        <f t="shared" si="37"/>
        <v>0</v>
      </c>
      <c r="F18">
        <f t="shared" si="37"/>
        <v>0</v>
      </c>
      <c r="G18">
        <f t="shared" ref="G18" si="38">G17*5</f>
        <v>0</v>
      </c>
      <c r="H18">
        <f t="shared" ref="H18" si="39">H17*5</f>
        <v>0</v>
      </c>
      <c r="I18">
        <f t="shared" ref="I18" si="40">I17*5</f>
        <v>0</v>
      </c>
      <c r="J18">
        <f t="shared" ref="J18" si="41">J17*5</f>
        <v>0</v>
      </c>
    </row>
  </sheetData>
  <sheetProtection algorithmName="SHA-512" hashValue="klumzRuVutct/wAFOldzO4JJCDEJ8GXqoXffDoeHgADrGYVAfP3BdAtez8BOZ6C5aTNMBf9MtNNRIvBdYH4USw==" saltValue="mV5aFUwCjft+NAuvW5mRMA==" spinCount="100000" sheet="1" objects="1" scenario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9178E-74E4-4A8E-B695-07C7AA4EB4D4}">
  <dimension ref="A1:G18"/>
  <sheetViews>
    <sheetView workbookViewId="0">
      <selection activeCell="I5" sqref="I5"/>
    </sheetView>
  </sheetViews>
  <sheetFormatPr defaultRowHeight="14.5" x14ac:dyDescent="0.35"/>
  <cols>
    <col min="1" max="1" width="27.81640625" bestFit="1" customWidth="1"/>
    <col min="2" max="3" width="12.90625" customWidth="1"/>
    <col min="4" max="4" width="12.54296875" customWidth="1"/>
    <col min="5" max="7" width="12.08984375" customWidth="1"/>
  </cols>
  <sheetData>
    <row r="1" spans="1:7" x14ac:dyDescent="0.35">
      <c r="A1" s="1" t="s">
        <v>0</v>
      </c>
      <c r="B1" s="2" t="s">
        <v>2</v>
      </c>
      <c r="C1" s="2" t="s">
        <v>3</v>
      </c>
      <c r="D1" s="2" t="s">
        <v>33</v>
      </c>
      <c r="E1" s="2" t="s">
        <v>8</v>
      </c>
      <c r="F1" s="2" t="s">
        <v>10</v>
      </c>
      <c r="G1" s="2" t="s">
        <v>11</v>
      </c>
    </row>
    <row r="2" spans="1:7" x14ac:dyDescent="0.35">
      <c r="A2" s="1" t="s">
        <v>25</v>
      </c>
      <c r="B2" s="2">
        <v>2</v>
      </c>
      <c r="C2" s="2">
        <v>1</v>
      </c>
      <c r="D2" s="2">
        <v>12</v>
      </c>
      <c r="E2" s="2">
        <v>1</v>
      </c>
      <c r="F2" s="2">
        <v>1</v>
      </c>
      <c r="G2" s="2">
        <v>10</v>
      </c>
    </row>
    <row r="3" spans="1:7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</row>
    <row r="4" spans="1:7" s="9" customFormat="1" x14ac:dyDescent="0.35">
      <c r="A4" s="9" t="s">
        <v>39</v>
      </c>
    </row>
    <row r="5" spans="1:7" x14ac:dyDescent="0.35">
      <c r="A5" t="s">
        <v>42</v>
      </c>
      <c r="B5">
        <f t="shared" ref="B5:D5" si="0">B3*B4</f>
        <v>0</v>
      </c>
      <c r="C5">
        <f t="shared" si="0"/>
        <v>0</v>
      </c>
      <c r="D5">
        <f t="shared" si="0"/>
        <v>0</v>
      </c>
      <c r="E5">
        <f t="shared" ref="E5" si="1">E3*E4</f>
        <v>0</v>
      </c>
      <c r="F5">
        <f t="shared" ref="F5" si="2">F3*F4</f>
        <v>0</v>
      </c>
      <c r="G5">
        <f t="shared" ref="G5" si="3">G3*G4</f>
        <v>0</v>
      </c>
    </row>
    <row r="6" spans="1:7" x14ac:dyDescent="0.35">
      <c r="A6" t="s">
        <v>43</v>
      </c>
      <c r="B6">
        <f t="shared" ref="B6:D6" si="4">B5*B2</f>
        <v>0</v>
      </c>
      <c r="C6">
        <f t="shared" si="4"/>
        <v>0</v>
      </c>
      <c r="D6">
        <f t="shared" si="4"/>
        <v>0</v>
      </c>
      <c r="E6">
        <f t="shared" ref="E6" si="5">E5*E2</f>
        <v>0</v>
      </c>
      <c r="F6">
        <f t="shared" ref="F6" si="6">F5*F2</f>
        <v>0</v>
      </c>
      <c r="G6">
        <f t="shared" ref="G6" si="7">G5*G2</f>
        <v>0</v>
      </c>
    </row>
    <row r="7" spans="1:7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</row>
    <row r="8" spans="1:7" s="9" customFormat="1" x14ac:dyDescent="0.35">
      <c r="A8" s="9" t="s">
        <v>40</v>
      </c>
    </row>
    <row r="9" spans="1:7" x14ac:dyDescent="0.35">
      <c r="A9" t="s">
        <v>44</v>
      </c>
      <c r="B9">
        <f t="shared" ref="B9:D9" si="8">B7*B8</f>
        <v>0</v>
      </c>
      <c r="C9">
        <f t="shared" si="8"/>
        <v>0</v>
      </c>
      <c r="D9">
        <f t="shared" si="8"/>
        <v>0</v>
      </c>
      <c r="E9">
        <f t="shared" ref="E9" si="9">E7*E8</f>
        <v>0</v>
      </c>
      <c r="F9">
        <f t="shared" ref="F9" si="10">F7*F8</f>
        <v>0</v>
      </c>
      <c r="G9">
        <f t="shared" ref="G9" si="11">G7*G8</f>
        <v>0</v>
      </c>
    </row>
    <row r="10" spans="1:7" x14ac:dyDescent="0.35">
      <c r="A10" t="s">
        <v>45</v>
      </c>
      <c r="B10">
        <f t="shared" ref="B10:D10" si="12">B9*B2</f>
        <v>0</v>
      </c>
      <c r="C10">
        <f t="shared" si="12"/>
        <v>0</v>
      </c>
      <c r="D10">
        <f t="shared" si="12"/>
        <v>0</v>
      </c>
      <c r="E10">
        <f t="shared" ref="E10" si="13">E9*E2</f>
        <v>0</v>
      </c>
      <c r="F10">
        <f t="shared" ref="F10" si="14">F9*F2</f>
        <v>0</v>
      </c>
      <c r="G10">
        <f t="shared" ref="G10" si="15">G9*G2</f>
        <v>0</v>
      </c>
    </row>
    <row r="11" spans="1:7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</row>
    <row r="12" spans="1:7" s="9" customFormat="1" x14ac:dyDescent="0.35">
      <c r="A12" s="9" t="s">
        <v>41</v>
      </c>
    </row>
    <row r="13" spans="1:7" x14ac:dyDescent="0.35">
      <c r="A13" t="s">
        <v>47</v>
      </c>
      <c r="B13">
        <f t="shared" ref="B13:D13" si="16">B11*B12</f>
        <v>0</v>
      </c>
      <c r="C13">
        <f t="shared" si="16"/>
        <v>0</v>
      </c>
      <c r="D13">
        <f t="shared" si="16"/>
        <v>0</v>
      </c>
      <c r="E13">
        <f t="shared" ref="E13" si="17">E11*E12</f>
        <v>0</v>
      </c>
      <c r="F13">
        <f t="shared" ref="F13" si="18">F11*F12</f>
        <v>0</v>
      </c>
      <c r="G13">
        <f t="shared" ref="G13" si="19">G11*G12</f>
        <v>0</v>
      </c>
    </row>
    <row r="14" spans="1:7" x14ac:dyDescent="0.35">
      <c r="A14" t="s">
        <v>46</v>
      </c>
      <c r="B14">
        <f t="shared" ref="B14:D14" si="20">B13*B2</f>
        <v>0</v>
      </c>
      <c r="C14">
        <f t="shared" si="20"/>
        <v>0</v>
      </c>
      <c r="D14">
        <f t="shared" si="20"/>
        <v>0</v>
      </c>
      <c r="E14">
        <f t="shared" ref="E14" si="21">E13*E2</f>
        <v>0</v>
      </c>
      <c r="F14">
        <f t="shared" ref="F14" si="22">F13*F2</f>
        <v>0</v>
      </c>
      <c r="G14">
        <f t="shared" ref="G14" si="23">G13*G2</f>
        <v>0</v>
      </c>
    </row>
    <row r="16" spans="1:7" x14ac:dyDescent="0.35">
      <c r="A16" t="s">
        <v>48</v>
      </c>
      <c r="B16">
        <f t="shared" ref="B16:D16" si="24">B14+B10+B6</f>
        <v>0</v>
      </c>
      <c r="C16">
        <f t="shared" si="24"/>
        <v>0</v>
      </c>
      <c r="D16">
        <f t="shared" si="24"/>
        <v>0</v>
      </c>
      <c r="E16">
        <f t="shared" ref="E16:G16" si="25">E14+E10+E6</f>
        <v>0</v>
      </c>
      <c r="F16">
        <f t="shared" si="25"/>
        <v>0</v>
      </c>
      <c r="G16">
        <f t="shared" si="25"/>
        <v>0</v>
      </c>
    </row>
    <row r="17" spans="1:7" x14ac:dyDescent="0.35">
      <c r="A17" t="s">
        <v>49</v>
      </c>
      <c r="B17">
        <f t="shared" ref="B17:D17" si="26">B16*12</f>
        <v>0</v>
      </c>
      <c r="C17">
        <f t="shared" si="26"/>
        <v>0</v>
      </c>
      <c r="D17">
        <f t="shared" si="26"/>
        <v>0</v>
      </c>
      <c r="E17">
        <f t="shared" ref="E17" si="27">E16*12</f>
        <v>0</v>
      </c>
      <c r="F17">
        <f t="shared" ref="F17" si="28">F16*12</f>
        <v>0</v>
      </c>
      <c r="G17">
        <f t="shared" ref="G17" si="29">G16*12</f>
        <v>0</v>
      </c>
    </row>
    <row r="18" spans="1:7" x14ac:dyDescent="0.35">
      <c r="A18" t="s">
        <v>50</v>
      </c>
      <c r="B18">
        <f t="shared" ref="B18:D18" si="30">B17*5</f>
        <v>0</v>
      </c>
      <c r="C18">
        <f t="shared" si="30"/>
        <v>0</v>
      </c>
      <c r="D18">
        <f t="shared" si="30"/>
        <v>0</v>
      </c>
      <c r="E18">
        <f t="shared" ref="E18" si="31">E17*5</f>
        <v>0</v>
      </c>
      <c r="F18">
        <f t="shared" ref="F18" si="32">F17*5</f>
        <v>0</v>
      </c>
      <c r="G18">
        <f t="shared" ref="G18" si="33">G17*5</f>
        <v>0</v>
      </c>
    </row>
  </sheetData>
  <sheetProtection algorithmName="SHA-512" hashValue="skyDXr1ABi4O2jS4awKhQxyUgGXDPGWTjO4NxXFmTjRD6hhaGNcPKludo8A6ZtwBLn25QGxVSfeeC2GbkE6pdw==" saltValue="pWEu8ibIrh4oLFLEViPUfg==" spinCount="100000" sheet="1" objects="1" scenario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3714-7FB7-4681-8479-B0AC1206A492}">
  <dimension ref="A1:K18"/>
  <sheetViews>
    <sheetView workbookViewId="0">
      <selection activeCell="L13" sqref="L13"/>
    </sheetView>
  </sheetViews>
  <sheetFormatPr defaultRowHeight="14.5" x14ac:dyDescent="0.35"/>
  <cols>
    <col min="1" max="1" width="27.81640625" bestFit="1" customWidth="1"/>
    <col min="2" max="2" width="12.90625" customWidth="1"/>
    <col min="3" max="3" width="12.54296875" customWidth="1"/>
    <col min="4" max="5" width="12.08984375" customWidth="1"/>
  </cols>
  <sheetData>
    <row r="1" spans="1:11" x14ac:dyDescent="0.35">
      <c r="A1" s="1" t="s">
        <v>0</v>
      </c>
      <c r="B1" s="2" t="s">
        <v>2</v>
      </c>
      <c r="C1" s="2" t="s">
        <v>3</v>
      </c>
      <c r="D1" s="2" t="s">
        <v>5</v>
      </c>
      <c r="E1" s="2" t="s">
        <v>6</v>
      </c>
      <c r="F1" s="2" t="s">
        <v>33</v>
      </c>
      <c r="G1" s="2" t="s">
        <v>8</v>
      </c>
      <c r="H1" s="2" t="s">
        <v>10</v>
      </c>
      <c r="I1" s="2" t="s">
        <v>11</v>
      </c>
      <c r="J1" s="2" t="s">
        <v>12</v>
      </c>
      <c r="K1" s="2" t="s">
        <v>14</v>
      </c>
    </row>
    <row r="2" spans="1:11" x14ac:dyDescent="0.35">
      <c r="A2" s="1" t="s">
        <v>26</v>
      </c>
      <c r="B2" s="2">
        <v>1</v>
      </c>
      <c r="C2" s="2">
        <v>3</v>
      </c>
      <c r="D2" s="2">
        <v>1</v>
      </c>
      <c r="E2" s="2">
        <v>1</v>
      </c>
      <c r="F2" s="2">
        <v>7</v>
      </c>
      <c r="G2" s="2">
        <v>1</v>
      </c>
      <c r="H2" s="2">
        <v>1</v>
      </c>
      <c r="I2" s="2">
        <v>9</v>
      </c>
      <c r="J2" s="2">
        <v>1</v>
      </c>
      <c r="K2" s="5">
        <v>1</v>
      </c>
    </row>
    <row r="3" spans="1:11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  <c r="K3">
        <v>173.3</v>
      </c>
    </row>
    <row r="4" spans="1:11" s="9" customFormat="1" x14ac:dyDescent="0.35">
      <c r="A4" s="9" t="s">
        <v>39</v>
      </c>
    </row>
    <row r="5" spans="1:11" x14ac:dyDescent="0.35">
      <c r="A5" t="s">
        <v>42</v>
      </c>
      <c r="B5">
        <f t="shared" ref="B5:E5" si="0">B3*B4</f>
        <v>0</v>
      </c>
      <c r="C5">
        <f t="shared" si="0"/>
        <v>0</v>
      </c>
      <c r="D5">
        <f t="shared" si="0"/>
        <v>0</v>
      </c>
      <c r="E5">
        <f t="shared" si="0"/>
        <v>0</v>
      </c>
      <c r="F5">
        <f t="shared" ref="F5" si="1">F3*F4</f>
        <v>0</v>
      </c>
      <c r="G5">
        <f t="shared" ref="G5" si="2">G3*G4</f>
        <v>0</v>
      </c>
      <c r="H5">
        <f t="shared" ref="H5" si="3">H3*H4</f>
        <v>0</v>
      </c>
      <c r="I5">
        <f t="shared" ref="I5" si="4">I3*I4</f>
        <v>0</v>
      </c>
      <c r="J5">
        <f t="shared" ref="J5" si="5">J3*J4</f>
        <v>0</v>
      </c>
      <c r="K5">
        <f t="shared" ref="K5" si="6">K3*K4</f>
        <v>0</v>
      </c>
    </row>
    <row r="6" spans="1:11" x14ac:dyDescent="0.35">
      <c r="A6" t="s">
        <v>43</v>
      </c>
      <c r="B6">
        <f t="shared" ref="B6:E6" si="7">B5*B2</f>
        <v>0</v>
      </c>
      <c r="C6">
        <f t="shared" si="7"/>
        <v>0</v>
      </c>
      <c r="D6">
        <f t="shared" si="7"/>
        <v>0</v>
      </c>
      <c r="E6">
        <f t="shared" si="7"/>
        <v>0</v>
      </c>
      <c r="F6">
        <f t="shared" ref="F6" si="8">F5*F2</f>
        <v>0</v>
      </c>
      <c r="G6">
        <f t="shared" ref="G6" si="9">G5*G2</f>
        <v>0</v>
      </c>
      <c r="H6">
        <f t="shared" ref="H6" si="10">H5*H2</f>
        <v>0</v>
      </c>
      <c r="I6">
        <f t="shared" ref="I6" si="11">I5*I2</f>
        <v>0</v>
      </c>
      <c r="J6">
        <f t="shared" ref="J6" si="12">J5*J2</f>
        <v>0</v>
      </c>
      <c r="K6">
        <f t="shared" ref="K6" si="13">K5*K2</f>
        <v>0</v>
      </c>
    </row>
    <row r="7" spans="1:11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  <c r="K7">
        <v>60</v>
      </c>
    </row>
    <row r="8" spans="1:11" s="9" customFormat="1" x14ac:dyDescent="0.35">
      <c r="A8" s="9" t="s">
        <v>40</v>
      </c>
    </row>
    <row r="9" spans="1:11" x14ac:dyDescent="0.35">
      <c r="A9" t="s">
        <v>44</v>
      </c>
      <c r="B9">
        <f t="shared" ref="B9:E9" si="14">B7*B8</f>
        <v>0</v>
      </c>
      <c r="C9">
        <f t="shared" si="14"/>
        <v>0</v>
      </c>
      <c r="D9">
        <f t="shared" si="14"/>
        <v>0</v>
      </c>
      <c r="E9">
        <f t="shared" si="14"/>
        <v>0</v>
      </c>
      <c r="F9">
        <f t="shared" ref="F9" si="15">F7*F8</f>
        <v>0</v>
      </c>
      <c r="G9">
        <f t="shared" ref="G9" si="16">G7*G8</f>
        <v>0</v>
      </c>
      <c r="H9">
        <f t="shared" ref="H9" si="17">H7*H8</f>
        <v>0</v>
      </c>
      <c r="I9">
        <f t="shared" ref="I9" si="18">I7*I8</f>
        <v>0</v>
      </c>
      <c r="J9">
        <f t="shared" ref="J9" si="19">J7*J8</f>
        <v>0</v>
      </c>
      <c r="K9">
        <f t="shared" ref="K9" si="20">K7*K8</f>
        <v>0</v>
      </c>
    </row>
    <row r="10" spans="1:11" x14ac:dyDescent="0.35">
      <c r="A10" t="s">
        <v>45</v>
      </c>
      <c r="B10">
        <f t="shared" ref="B10:E10" si="21">B9*B2</f>
        <v>0</v>
      </c>
      <c r="C10">
        <f t="shared" si="21"/>
        <v>0</v>
      </c>
      <c r="D10">
        <f t="shared" si="21"/>
        <v>0</v>
      </c>
      <c r="E10">
        <f t="shared" si="21"/>
        <v>0</v>
      </c>
      <c r="F10">
        <f t="shared" ref="F10" si="22">F9*F2</f>
        <v>0</v>
      </c>
      <c r="G10">
        <f t="shared" ref="G10" si="23">G9*G2</f>
        <v>0</v>
      </c>
      <c r="H10">
        <f t="shared" ref="H10" si="24">H9*H2</f>
        <v>0</v>
      </c>
      <c r="I10">
        <f t="shared" ref="I10" si="25">I9*I2</f>
        <v>0</v>
      </c>
      <c r="J10">
        <f t="shared" ref="J10" si="26">J9*J2</f>
        <v>0</v>
      </c>
      <c r="K10">
        <f t="shared" ref="K10" si="27">K9*K2</f>
        <v>0</v>
      </c>
    </row>
    <row r="11" spans="1:11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  <c r="K11">
        <v>20</v>
      </c>
    </row>
    <row r="12" spans="1:11" s="9" customFormat="1" x14ac:dyDescent="0.35">
      <c r="A12" s="9" t="s">
        <v>41</v>
      </c>
    </row>
    <row r="13" spans="1:11" x14ac:dyDescent="0.35">
      <c r="A13" t="s">
        <v>47</v>
      </c>
      <c r="B13">
        <f t="shared" ref="B13:E13" si="28">B11*B12</f>
        <v>0</v>
      </c>
      <c r="C13">
        <f t="shared" si="28"/>
        <v>0</v>
      </c>
      <c r="D13">
        <f t="shared" si="28"/>
        <v>0</v>
      </c>
      <c r="E13">
        <f t="shared" si="28"/>
        <v>0</v>
      </c>
      <c r="F13">
        <f t="shared" ref="F13" si="29">F11*F12</f>
        <v>0</v>
      </c>
      <c r="G13">
        <f t="shared" ref="G13" si="30">G11*G12</f>
        <v>0</v>
      </c>
      <c r="H13">
        <f t="shared" ref="H13" si="31">H11*H12</f>
        <v>0</v>
      </c>
      <c r="I13">
        <f t="shared" ref="I13" si="32">I11*I12</f>
        <v>0</v>
      </c>
      <c r="J13">
        <f t="shared" ref="J13" si="33">J11*J12</f>
        <v>0</v>
      </c>
      <c r="K13">
        <f t="shared" ref="K13" si="34">K11*K12</f>
        <v>0</v>
      </c>
    </row>
    <row r="14" spans="1:11" x14ac:dyDescent="0.35">
      <c r="A14" t="s">
        <v>46</v>
      </c>
      <c r="B14">
        <f t="shared" ref="B14:E14" si="35">B13*B2</f>
        <v>0</v>
      </c>
      <c r="C14">
        <f t="shared" si="35"/>
        <v>0</v>
      </c>
      <c r="D14">
        <f t="shared" si="35"/>
        <v>0</v>
      </c>
      <c r="E14">
        <f t="shared" si="35"/>
        <v>0</v>
      </c>
      <c r="F14">
        <f t="shared" ref="F14" si="36">F13*F2</f>
        <v>0</v>
      </c>
      <c r="G14">
        <f t="shared" ref="G14" si="37">G13*G2</f>
        <v>0</v>
      </c>
      <c r="H14">
        <f t="shared" ref="H14" si="38">H13*H2</f>
        <v>0</v>
      </c>
      <c r="I14">
        <f t="shared" ref="I14" si="39">I13*I2</f>
        <v>0</v>
      </c>
      <c r="J14">
        <f t="shared" ref="J14" si="40">J13*J2</f>
        <v>0</v>
      </c>
      <c r="K14">
        <f t="shared" ref="K14" si="41">K13*K2</f>
        <v>0</v>
      </c>
    </row>
    <row r="16" spans="1:11" x14ac:dyDescent="0.35">
      <c r="A16" t="s">
        <v>48</v>
      </c>
      <c r="B16">
        <f t="shared" ref="B16:E16" si="42">B14+B10+B6</f>
        <v>0</v>
      </c>
      <c r="C16">
        <f t="shared" si="42"/>
        <v>0</v>
      </c>
      <c r="D16">
        <f t="shared" si="42"/>
        <v>0</v>
      </c>
      <c r="E16">
        <f t="shared" si="42"/>
        <v>0</v>
      </c>
      <c r="F16">
        <f t="shared" ref="F16:K16" si="43">F14+F10+F6</f>
        <v>0</v>
      </c>
      <c r="G16">
        <f t="shared" si="43"/>
        <v>0</v>
      </c>
      <c r="H16">
        <f t="shared" si="43"/>
        <v>0</v>
      </c>
      <c r="I16">
        <f t="shared" si="43"/>
        <v>0</v>
      </c>
      <c r="J16">
        <f t="shared" si="43"/>
        <v>0</v>
      </c>
      <c r="K16">
        <f t="shared" si="43"/>
        <v>0</v>
      </c>
    </row>
    <row r="17" spans="1:11" x14ac:dyDescent="0.35">
      <c r="A17" t="s">
        <v>49</v>
      </c>
      <c r="B17">
        <f t="shared" ref="B17:E17" si="44">B16*12</f>
        <v>0</v>
      </c>
      <c r="C17">
        <f t="shared" si="44"/>
        <v>0</v>
      </c>
      <c r="D17">
        <f t="shared" si="44"/>
        <v>0</v>
      </c>
      <c r="E17">
        <f t="shared" si="44"/>
        <v>0</v>
      </c>
      <c r="F17">
        <f t="shared" ref="F17" si="45">F16*12</f>
        <v>0</v>
      </c>
      <c r="G17">
        <f t="shared" ref="G17" si="46">G16*12</f>
        <v>0</v>
      </c>
      <c r="H17">
        <f t="shared" ref="H17" si="47">H16*12</f>
        <v>0</v>
      </c>
      <c r="I17">
        <f t="shared" ref="I17" si="48">I16*12</f>
        <v>0</v>
      </c>
      <c r="J17">
        <f t="shared" ref="J17" si="49">J16*12</f>
        <v>0</v>
      </c>
      <c r="K17">
        <f t="shared" ref="K17" si="50">K16*12</f>
        <v>0</v>
      </c>
    </row>
    <row r="18" spans="1:11" x14ac:dyDescent="0.35">
      <c r="A18" t="s">
        <v>50</v>
      </c>
      <c r="B18">
        <f t="shared" ref="B18:E18" si="51">B17*5</f>
        <v>0</v>
      </c>
      <c r="C18">
        <f t="shared" si="51"/>
        <v>0</v>
      </c>
      <c r="D18">
        <f t="shared" si="51"/>
        <v>0</v>
      </c>
      <c r="E18">
        <f t="shared" si="51"/>
        <v>0</v>
      </c>
      <c r="F18">
        <f t="shared" ref="F18" si="52">F17*5</f>
        <v>0</v>
      </c>
      <c r="G18">
        <f t="shared" ref="G18" si="53">G17*5</f>
        <v>0</v>
      </c>
      <c r="H18">
        <f t="shared" ref="H18" si="54">H17*5</f>
        <v>0</v>
      </c>
      <c r="I18">
        <f t="shared" ref="I18" si="55">I17*5</f>
        <v>0</v>
      </c>
      <c r="J18">
        <f t="shared" ref="J18" si="56">J17*5</f>
        <v>0</v>
      </c>
      <c r="K18">
        <f t="shared" ref="K18" si="57">K17*5</f>
        <v>0</v>
      </c>
    </row>
  </sheetData>
  <sheetProtection algorithmName="SHA-512" hashValue="R9HQA+VLZv2nw0JKQyoj6UBmtJzKaqZXskInRaAiijEwxUlIYwpXrnMONwHWIbsGooaDLquTdCMXDzU7wzGxfA==" saltValue="JNZOq2WL1pKeQztKhWNnDw==" spinCount="100000" sheet="1" objects="1" scenarios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15DB5-496C-44B9-84BE-A30E7A3C37B9}">
  <dimension ref="A1:L18"/>
  <sheetViews>
    <sheetView workbookViewId="0">
      <selection activeCell="I7" sqref="I7"/>
    </sheetView>
  </sheetViews>
  <sheetFormatPr defaultRowHeight="14.5" x14ac:dyDescent="0.35"/>
  <cols>
    <col min="1" max="1" width="27.81640625" bestFit="1" customWidth="1"/>
    <col min="2" max="2" width="12.90625" customWidth="1"/>
    <col min="3" max="3" width="12.54296875" customWidth="1"/>
    <col min="7" max="12" width="13.54296875" customWidth="1"/>
  </cols>
  <sheetData>
    <row r="1" spans="1:12" x14ac:dyDescent="0.35">
      <c r="A1" s="1" t="s">
        <v>0</v>
      </c>
      <c r="B1" s="2" t="s">
        <v>2</v>
      </c>
      <c r="C1" s="2" t="s">
        <v>3</v>
      </c>
      <c r="D1" s="2" t="s">
        <v>33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3" t="s">
        <v>31</v>
      </c>
      <c r="K1" s="3" t="s">
        <v>32</v>
      </c>
      <c r="L1" s="2" t="s">
        <v>29</v>
      </c>
    </row>
    <row r="2" spans="1:12" x14ac:dyDescent="0.35">
      <c r="A2" s="1" t="s">
        <v>27</v>
      </c>
      <c r="B2" s="2">
        <v>1</v>
      </c>
      <c r="C2" s="2">
        <v>1</v>
      </c>
      <c r="D2" s="2">
        <v>8</v>
      </c>
      <c r="E2" s="2">
        <v>1</v>
      </c>
      <c r="F2" s="2">
        <v>1</v>
      </c>
      <c r="G2" s="2">
        <v>2</v>
      </c>
      <c r="H2" s="2">
        <v>1</v>
      </c>
      <c r="I2" s="2">
        <v>7</v>
      </c>
      <c r="J2" s="5">
        <v>1</v>
      </c>
      <c r="K2" s="5">
        <v>3</v>
      </c>
      <c r="L2" s="2">
        <v>3</v>
      </c>
    </row>
    <row r="3" spans="1:12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  <c r="K3">
        <v>173.3</v>
      </c>
      <c r="L3">
        <v>173.3</v>
      </c>
    </row>
    <row r="4" spans="1:12" s="9" customFormat="1" x14ac:dyDescent="0.35">
      <c r="A4" s="9" t="s">
        <v>39</v>
      </c>
    </row>
    <row r="5" spans="1:12" x14ac:dyDescent="0.35">
      <c r="A5" t="s">
        <v>42</v>
      </c>
      <c r="B5">
        <f t="shared" ref="B5:C5" si="0">B3*B4</f>
        <v>0</v>
      </c>
      <c r="C5">
        <f t="shared" si="0"/>
        <v>0</v>
      </c>
      <c r="D5">
        <f t="shared" ref="D5" si="1">D3*D4</f>
        <v>0</v>
      </c>
      <c r="E5">
        <f t="shared" ref="E5" si="2">E3*E4</f>
        <v>0</v>
      </c>
      <c r="F5">
        <f t="shared" ref="F5" si="3">F3*F4</f>
        <v>0</v>
      </c>
      <c r="G5">
        <f t="shared" ref="G5" si="4">G3*G4</f>
        <v>0</v>
      </c>
      <c r="H5">
        <f t="shared" ref="H5" si="5">H3*H4</f>
        <v>0</v>
      </c>
      <c r="I5">
        <f t="shared" ref="I5" si="6">I3*I4</f>
        <v>0</v>
      </c>
      <c r="J5">
        <f t="shared" ref="J5" si="7">J3*J4</f>
        <v>0</v>
      </c>
      <c r="K5">
        <f t="shared" ref="K5" si="8">K3*K4</f>
        <v>0</v>
      </c>
      <c r="L5">
        <f t="shared" ref="L5" si="9">L3*L4</f>
        <v>0</v>
      </c>
    </row>
    <row r="6" spans="1:12" x14ac:dyDescent="0.35">
      <c r="A6" t="s">
        <v>43</v>
      </c>
      <c r="B6">
        <f t="shared" ref="B6:C6" si="10">B5*B2</f>
        <v>0</v>
      </c>
      <c r="C6">
        <f t="shared" si="10"/>
        <v>0</v>
      </c>
      <c r="D6">
        <f t="shared" ref="D6" si="11">D5*D2</f>
        <v>0</v>
      </c>
      <c r="E6">
        <f t="shared" ref="E6" si="12">E5*E2</f>
        <v>0</v>
      </c>
      <c r="F6">
        <f t="shared" ref="F6" si="13">F5*F2</f>
        <v>0</v>
      </c>
      <c r="G6">
        <f t="shared" ref="G6" si="14">G5*G2</f>
        <v>0</v>
      </c>
      <c r="H6">
        <f t="shared" ref="H6" si="15">H5*H2</f>
        <v>0</v>
      </c>
      <c r="I6">
        <f t="shared" ref="I6" si="16">I5*I2</f>
        <v>0</v>
      </c>
      <c r="J6">
        <f t="shared" ref="J6" si="17">J5*J2</f>
        <v>0</v>
      </c>
      <c r="K6">
        <f t="shared" ref="K6" si="18">K5*K2</f>
        <v>0</v>
      </c>
      <c r="L6">
        <f t="shared" ref="L6" si="19">L5*L2</f>
        <v>0</v>
      </c>
    </row>
    <row r="7" spans="1:12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  <c r="K7">
        <v>60</v>
      </c>
      <c r="L7">
        <v>60</v>
      </c>
    </row>
    <row r="8" spans="1:12" s="9" customFormat="1" x14ac:dyDescent="0.35">
      <c r="A8" s="9" t="s">
        <v>40</v>
      </c>
    </row>
    <row r="9" spans="1:12" x14ac:dyDescent="0.35">
      <c r="A9" t="s">
        <v>44</v>
      </c>
      <c r="B9">
        <f t="shared" ref="B9:C9" si="20">B7*B8</f>
        <v>0</v>
      </c>
      <c r="C9">
        <f t="shared" si="20"/>
        <v>0</v>
      </c>
      <c r="D9">
        <f t="shared" ref="D9" si="21">D7*D8</f>
        <v>0</v>
      </c>
      <c r="E9">
        <f t="shared" ref="E9" si="22">E7*E8</f>
        <v>0</v>
      </c>
      <c r="F9">
        <f t="shared" ref="F9" si="23">F7*F8</f>
        <v>0</v>
      </c>
      <c r="G9">
        <f t="shared" ref="G9" si="24">G7*G8</f>
        <v>0</v>
      </c>
      <c r="H9">
        <f t="shared" ref="H9" si="25">H7*H8</f>
        <v>0</v>
      </c>
      <c r="I9">
        <f t="shared" ref="I9" si="26">I7*I8</f>
        <v>0</v>
      </c>
      <c r="J9">
        <f t="shared" ref="J9" si="27">J7*J8</f>
        <v>0</v>
      </c>
      <c r="K9">
        <f t="shared" ref="K9" si="28">K7*K8</f>
        <v>0</v>
      </c>
      <c r="L9">
        <f t="shared" ref="L9" si="29">L7*L8</f>
        <v>0</v>
      </c>
    </row>
    <row r="10" spans="1:12" x14ac:dyDescent="0.35">
      <c r="A10" t="s">
        <v>45</v>
      </c>
      <c r="B10">
        <f t="shared" ref="B10:C10" si="30">B9*B2</f>
        <v>0</v>
      </c>
      <c r="C10">
        <f t="shared" si="30"/>
        <v>0</v>
      </c>
      <c r="D10">
        <f t="shared" ref="D10" si="31">D9*D2</f>
        <v>0</v>
      </c>
      <c r="E10">
        <f t="shared" ref="E10" si="32">E9*E2</f>
        <v>0</v>
      </c>
      <c r="F10">
        <f t="shared" ref="F10" si="33">F9*F2</f>
        <v>0</v>
      </c>
      <c r="G10">
        <f t="shared" ref="G10" si="34">G9*G2</f>
        <v>0</v>
      </c>
      <c r="H10">
        <f t="shared" ref="H10" si="35">H9*H2</f>
        <v>0</v>
      </c>
      <c r="I10">
        <f t="shared" ref="I10" si="36">I9*I2</f>
        <v>0</v>
      </c>
      <c r="J10">
        <f t="shared" ref="J10" si="37">J9*J2</f>
        <v>0</v>
      </c>
      <c r="K10">
        <f t="shared" ref="K10" si="38">K9*K2</f>
        <v>0</v>
      </c>
      <c r="L10">
        <f t="shared" ref="L10" si="39">L9*L2</f>
        <v>0</v>
      </c>
    </row>
    <row r="11" spans="1:12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  <c r="K11">
        <v>20</v>
      </c>
      <c r="L11">
        <v>20</v>
      </c>
    </row>
    <row r="12" spans="1:12" s="9" customFormat="1" x14ac:dyDescent="0.35">
      <c r="A12" s="9" t="s">
        <v>41</v>
      </c>
    </row>
    <row r="13" spans="1:12" x14ac:dyDescent="0.35">
      <c r="A13" t="s">
        <v>47</v>
      </c>
      <c r="B13">
        <f t="shared" ref="B13:C13" si="40">B11*B12</f>
        <v>0</v>
      </c>
      <c r="C13">
        <f t="shared" si="40"/>
        <v>0</v>
      </c>
      <c r="D13">
        <f t="shared" ref="D13" si="41">D11*D12</f>
        <v>0</v>
      </c>
      <c r="E13">
        <f t="shared" ref="E13" si="42">E11*E12</f>
        <v>0</v>
      </c>
      <c r="F13">
        <f t="shared" ref="F13" si="43">F11*F12</f>
        <v>0</v>
      </c>
      <c r="G13">
        <f t="shared" ref="G13" si="44">G11*G12</f>
        <v>0</v>
      </c>
      <c r="H13">
        <f t="shared" ref="H13" si="45">H11*H12</f>
        <v>0</v>
      </c>
      <c r="I13">
        <f t="shared" ref="I13" si="46">I11*I12</f>
        <v>0</v>
      </c>
      <c r="J13">
        <f t="shared" ref="J13" si="47">J11*J12</f>
        <v>0</v>
      </c>
      <c r="K13">
        <f t="shared" ref="K13" si="48">K11*K12</f>
        <v>0</v>
      </c>
      <c r="L13">
        <f t="shared" ref="L13" si="49">L11*L12</f>
        <v>0</v>
      </c>
    </row>
    <row r="14" spans="1:12" x14ac:dyDescent="0.35">
      <c r="A14" t="s">
        <v>46</v>
      </c>
      <c r="B14">
        <f t="shared" ref="B14:C14" si="50">B13*B2</f>
        <v>0</v>
      </c>
      <c r="C14">
        <f t="shared" si="50"/>
        <v>0</v>
      </c>
      <c r="D14">
        <f t="shared" ref="D14" si="51">D13*D2</f>
        <v>0</v>
      </c>
      <c r="E14">
        <f t="shared" ref="E14" si="52">E13*E2</f>
        <v>0</v>
      </c>
      <c r="F14">
        <f t="shared" ref="F14" si="53">F13*F2</f>
        <v>0</v>
      </c>
      <c r="G14">
        <f t="shared" ref="G14" si="54">G13*G2</f>
        <v>0</v>
      </c>
      <c r="H14">
        <f t="shared" ref="H14" si="55">H13*H2</f>
        <v>0</v>
      </c>
      <c r="I14">
        <f t="shared" ref="I14" si="56">I13*I2</f>
        <v>0</v>
      </c>
      <c r="J14">
        <f t="shared" ref="J14" si="57">J13*J2</f>
        <v>0</v>
      </c>
      <c r="K14">
        <f t="shared" ref="K14" si="58">K13*K2</f>
        <v>0</v>
      </c>
      <c r="L14">
        <f t="shared" ref="L14" si="59">L13*L2</f>
        <v>0</v>
      </c>
    </row>
    <row r="16" spans="1:12" x14ac:dyDescent="0.35">
      <c r="A16" t="s">
        <v>48</v>
      </c>
      <c r="B16">
        <f t="shared" ref="B16:C16" si="60">B14+B10+B6</f>
        <v>0</v>
      </c>
      <c r="C16">
        <f t="shared" si="60"/>
        <v>0</v>
      </c>
      <c r="D16">
        <f t="shared" ref="D16:L16" si="61">D14+D10+D6</f>
        <v>0</v>
      </c>
      <c r="E16">
        <f t="shared" si="61"/>
        <v>0</v>
      </c>
      <c r="F16">
        <f t="shared" si="61"/>
        <v>0</v>
      </c>
      <c r="G16">
        <f t="shared" si="61"/>
        <v>0</v>
      </c>
      <c r="H16">
        <f t="shared" si="61"/>
        <v>0</v>
      </c>
      <c r="I16">
        <f t="shared" si="61"/>
        <v>0</v>
      </c>
      <c r="J16">
        <f t="shared" si="61"/>
        <v>0</v>
      </c>
      <c r="K16">
        <f t="shared" si="61"/>
        <v>0</v>
      </c>
      <c r="L16">
        <f t="shared" si="61"/>
        <v>0</v>
      </c>
    </row>
    <row r="17" spans="1:12" x14ac:dyDescent="0.35">
      <c r="A17" t="s">
        <v>49</v>
      </c>
      <c r="B17">
        <f t="shared" ref="B17:C17" si="62">B16*12</f>
        <v>0</v>
      </c>
      <c r="C17">
        <f t="shared" si="62"/>
        <v>0</v>
      </c>
      <c r="D17">
        <f t="shared" ref="D17" si="63">D16*12</f>
        <v>0</v>
      </c>
      <c r="E17">
        <f t="shared" ref="E17" si="64">E16*12</f>
        <v>0</v>
      </c>
      <c r="F17">
        <f t="shared" ref="F17" si="65">F16*12</f>
        <v>0</v>
      </c>
      <c r="G17">
        <f t="shared" ref="G17" si="66">G16*12</f>
        <v>0</v>
      </c>
      <c r="H17">
        <f t="shared" ref="H17" si="67">H16*12</f>
        <v>0</v>
      </c>
      <c r="I17">
        <f t="shared" ref="I17" si="68">I16*12</f>
        <v>0</v>
      </c>
      <c r="J17">
        <f t="shared" ref="J17" si="69">J16*12</f>
        <v>0</v>
      </c>
      <c r="K17">
        <f t="shared" ref="K17" si="70">K16*12</f>
        <v>0</v>
      </c>
      <c r="L17">
        <f t="shared" ref="L17" si="71">L16*12</f>
        <v>0</v>
      </c>
    </row>
    <row r="18" spans="1:12" x14ac:dyDescent="0.35">
      <c r="A18" t="s">
        <v>50</v>
      </c>
      <c r="B18">
        <f t="shared" ref="B18:C18" si="72">B17*5</f>
        <v>0</v>
      </c>
      <c r="C18">
        <f t="shared" si="72"/>
        <v>0</v>
      </c>
      <c r="D18">
        <f t="shared" ref="D18" si="73">D17*5</f>
        <v>0</v>
      </c>
      <c r="E18">
        <f t="shared" ref="E18" si="74">E17*5</f>
        <v>0</v>
      </c>
      <c r="F18">
        <f t="shared" ref="F18" si="75">F17*5</f>
        <v>0</v>
      </c>
      <c r="G18">
        <f t="shared" ref="G18" si="76">G17*5</f>
        <v>0</v>
      </c>
      <c r="H18">
        <f t="shared" ref="H18" si="77">H17*5</f>
        <v>0</v>
      </c>
      <c r="I18">
        <f t="shared" ref="I18" si="78">I17*5</f>
        <v>0</v>
      </c>
      <c r="J18">
        <f t="shared" ref="J18" si="79">J17*5</f>
        <v>0</v>
      </c>
      <c r="K18">
        <f t="shared" ref="K18" si="80">K17*5</f>
        <v>0</v>
      </c>
      <c r="L18">
        <f t="shared" ref="L18" si="81">L17*5</f>
        <v>0</v>
      </c>
    </row>
  </sheetData>
  <sheetProtection algorithmName="SHA-512" hashValue="62ep3cmaUKHQ9nFqEQDq1q7FnKeHEjiFEQoqrudDVHFj96Kc+2xh2vX8pryEJR96xo6x770kv48ztAgwhCP9Mg==" saltValue="rMS7u2kv5mEChRI4ErmCUQ==" spinCount="100000" sheet="1" objects="1" scenarios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D6B0A-52E8-4F39-BC5C-3EC094F94EA2}">
  <dimension ref="A1:K18"/>
  <sheetViews>
    <sheetView tabSelected="1" workbookViewId="0">
      <selection activeCell="J4" sqref="J4"/>
    </sheetView>
  </sheetViews>
  <sheetFormatPr defaultRowHeight="14.5" x14ac:dyDescent="0.35"/>
  <cols>
    <col min="1" max="1" width="27.81640625" bestFit="1" customWidth="1"/>
    <col min="2" max="2" width="12.90625" customWidth="1"/>
    <col min="3" max="3" width="12.54296875" customWidth="1"/>
    <col min="4" max="4" width="12.08984375" customWidth="1"/>
    <col min="8" max="11" width="13.1796875" customWidth="1"/>
  </cols>
  <sheetData>
    <row r="1" spans="1:11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33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14</v>
      </c>
    </row>
    <row r="2" spans="1:11" x14ac:dyDescent="0.35">
      <c r="A2" s="1" t="s">
        <v>28</v>
      </c>
      <c r="B2" s="2">
        <v>1</v>
      </c>
      <c r="C2" s="2">
        <v>3</v>
      </c>
      <c r="D2" s="2">
        <v>1</v>
      </c>
      <c r="E2" s="2">
        <v>14</v>
      </c>
      <c r="F2" s="2">
        <v>2</v>
      </c>
      <c r="G2" s="2">
        <v>1</v>
      </c>
      <c r="H2" s="2">
        <v>1</v>
      </c>
      <c r="I2" s="2">
        <v>1</v>
      </c>
      <c r="J2" s="2">
        <v>13</v>
      </c>
      <c r="K2" s="5">
        <v>1</v>
      </c>
    </row>
    <row r="3" spans="1:11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  <c r="K3">
        <v>173.3</v>
      </c>
    </row>
    <row r="4" spans="1:11" s="9" customFormat="1" x14ac:dyDescent="0.35">
      <c r="A4" s="9" t="s">
        <v>39</v>
      </c>
    </row>
    <row r="5" spans="1:11" x14ac:dyDescent="0.35">
      <c r="A5" t="s">
        <v>42</v>
      </c>
      <c r="B5">
        <f t="shared" ref="B5:D5" si="0">B3*B4</f>
        <v>0</v>
      </c>
      <c r="C5">
        <f t="shared" si="0"/>
        <v>0</v>
      </c>
      <c r="D5">
        <f t="shared" si="0"/>
        <v>0</v>
      </c>
      <c r="E5">
        <f t="shared" ref="E5" si="1">E3*E4</f>
        <v>0</v>
      </c>
      <c r="F5">
        <f t="shared" ref="F5" si="2">F3*F4</f>
        <v>0</v>
      </c>
      <c r="G5">
        <f t="shared" ref="G5" si="3">G3*G4</f>
        <v>0</v>
      </c>
      <c r="H5">
        <f t="shared" ref="H5" si="4">H3*H4</f>
        <v>0</v>
      </c>
      <c r="I5">
        <f t="shared" ref="I5" si="5">I3*I4</f>
        <v>0</v>
      </c>
      <c r="J5">
        <f t="shared" ref="J5" si="6">J3*J4</f>
        <v>0</v>
      </c>
      <c r="K5">
        <f t="shared" ref="K5" si="7">K3*K4</f>
        <v>0</v>
      </c>
    </row>
    <row r="6" spans="1:11" x14ac:dyDescent="0.35">
      <c r="A6" t="s">
        <v>43</v>
      </c>
      <c r="B6">
        <f t="shared" ref="B6:D6" si="8">B5*B2</f>
        <v>0</v>
      </c>
      <c r="C6">
        <f t="shared" si="8"/>
        <v>0</v>
      </c>
      <c r="D6">
        <f t="shared" si="8"/>
        <v>0</v>
      </c>
      <c r="E6">
        <f t="shared" ref="E6" si="9">E5*E2</f>
        <v>0</v>
      </c>
      <c r="F6">
        <f t="shared" ref="F6" si="10">F5*F2</f>
        <v>0</v>
      </c>
      <c r="G6">
        <f t="shared" ref="G6" si="11">G5*G2</f>
        <v>0</v>
      </c>
      <c r="H6">
        <f t="shared" ref="H6" si="12">H5*H2</f>
        <v>0</v>
      </c>
      <c r="I6">
        <f t="shared" ref="I6" si="13">I5*I2</f>
        <v>0</v>
      </c>
      <c r="J6">
        <f t="shared" ref="J6" si="14">J5*J2</f>
        <v>0</v>
      </c>
      <c r="K6">
        <f t="shared" ref="K6" si="15">K5*K2</f>
        <v>0</v>
      </c>
    </row>
    <row r="7" spans="1:11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  <c r="K7">
        <v>60</v>
      </c>
    </row>
    <row r="8" spans="1:11" s="9" customFormat="1" x14ac:dyDescent="0.35">
      <c r="A8" s="9" t="s">
        <v>40</v>
      </c>
    </row>
    <row r="9" spans="1:11" x14ac:dyDescent="0.35">
      <c r="A9" t="s">
        <v>44</v>
      </c>
      <c r="B9">
        <f t="shared" ref="B9:D9" si="16">B7*B8</f>
        <v>0</v>
      </c>
      <c r="C9">
        <f t="shared" si="16"/>
        <v>0</v>
      </c>
      <c r="D9">
        <f t="shared" si="16"/>
        <v>0</v>
      </c>
      <c r="E9">
        <f t="shared" ref="E9" si="17">E7*E8</f>
        <v>0</v>
      </c>
      <c r="F9">
        <f t="shared" ref="F9" si="18">F7*F8</f>
        <v>0</v>
      </c>
      <c r="G9">
        <f t="shared" ref="G9" si="19">G7*G8</f>
        <v>0</v>
      </c>
      <c r="H9">
        <f t="shared" ref="H9" si="20">H7*H8</f>
        <v>0</v>
      </c>
      <c r="I9">
        <f t="shared" ref="I9" si="21">I7*I8</f>
        <v>0</v>
      </c>
      <c r="J9">
        <f t="shared" ref="J9" si="22">J7*J8</f>
        <v>0</v>
      </c>
      <c r="K9">
        <f t="shared" ref="K9" si="23">K7*K8</f>
        <v>0</v>
      </c>
    </row>
    <row r="10" spans="1:11" x14ac:dyDescent="0.35">
      <c r="A10" t="s">
        <v>45</v>
      </c>
      <c r="B10">
        <f t="shared" ref="B10:D10" si="24">B9*B2</f>
        <v>0</v>
      </c>
      <c r="C10">
        <f t="shared" si="24"/>
        <v>0</v>
      </c>
      <c r="D10">
        <f t="shared" si="24"/>
        <v>0</v>
      </c>
      <c r="E10">
        <f t="shared" ref="E10" si="25">E9*E2</f>
        <v>0</v>
      </c>
      <c r="F10">
        <f t="shared" ref="F10" si="26">F9*F2</f>
        <v>0</v>
      </c>
      <c r="G10">
        <f t="shared" ref="G10" si="27">G9*G2</f>
        <v>0</v>
      </c>
      <c r="H10">
        <f t="shared" ref="H10" si="28">H9*H2</f>
        <v>0</v>
      </c>
      <c r="I10">
        <f t="shared" ref="I10" si="29">I9*I2</f>
        <v>0</v>
      </c>
      <c r="J10">
        <f t="shared" ref="J10" si="30">J9*J2</f>
        <v>0</v>
      </c>
      <c r="K10">
        <f t="shared" ref="K10" si="31">K9*K2</f>
        <v>0</v>
      </c>
    </row>
    <row r="11" spans="1:11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  <c r="K11">
        <v>20</v>
      </c>
    </row>
    <row r="12" spans="1:11" s="9" customFormat="1" x14ac:dyDescent="0.35">
      <c r="A12" s="9" t="s">
        <v>41</v>
      </c>
    </row>
    <row r="13" spans="1:11" x14ac:dyDescent="0.35">
      <c r="A13" t="s">
        <v>47</v>
      </c>
      <c r="B13">
        <f t="shared" ref="B13:D13" si="32">B11*B12</f>
        <v>0</v>
      </c>
      <c r="C13">
        <f t="shared" si="32"/>
        <v>0</v>
      </c>
      <c r="D13">
        <f t="shared" si="32"/>
        <v>0</v>
      </c>
      <c r="E13">
        <f t="shared" ref="E13" si="33">E11*E12</f>
        <v>0</v>
      </c>
      <c r="F13">
        <f t="shared" ref="F13" si="34">F11*F12</f>
        <v>0</v>
      </c>
      <c r="G13">
        <f t="shared" ref="G13" si="35">G11*G12</f>
        <v>0</v>
      </c>
      <c r="H13">
        <f t="shared" ref="H13" si="36">H11*H12</f>
        <v>0</v>
      </c>
      <c r="I13">
        <f t="shared" ref="I13" si="37">I11*I12</f>
        <v>0</v>
      </c>
      <c r="J13">
        <f t="shared" ref="J13" si="38">J11*J12</f>
        <v>0</v>
      </c>
      <c r="K13">
        <f t="shared" ref="K13" si="39">K11*K12</f>
        <v>0</v>
      </c>
    </row>
    <row r="14" spans="1:11" x14ac:dyDescent="0.35">
      <c r="A14" t="s">
        <v>46</v>
      </c>
      <c r="B14">
        <f t="shared" ref="B14:D14" si="40">B13*B2</f>
        <v>0</v>
      </c>
      <c r="C14">
        <f t="shared" si="40"/>
        <v>0</v>
      </c>
      <c r="D14">
        <f t="shared" si="40"/>
        <v>0</v>
      </c>
      <c r="E14">
        <f t="shared" ref="E14" si="41">E13*E2</f>
        <v>0</v>
      </c>
      <c r="F14">
        <f t="shared" ref="F14" si="42">F13*F2</f>
        <v>0</v>
      </c>
      <c r="G14">
        <f t="shared" ref="G14" si="43">G13*G2</f>
        <v>0</v>
      </c>
      <c r="H14">
        <f t="shared" ref="H14" si="44">H13*H2</f>
        <v>0</v>
      </c>
      <c r="I14">
        <f t="shared" ref="I14" si="45">I13*I2</f>
        <v>0</v>
      </c>
      <c r="J14">
        <f t="shared" ref="J14" si="46">J13*J2</f>
        <v>0</v>
      </c>
      <c r="K14">
        <f t="shared" ref="K14" si="47">K13*K2</f>
        <v>0</v>
      </c>
    </row>
    <row r="16" spans="1:11" x14ac:dyDescent="0.35">
      <c r="A16" t="s">
        <v>48</v>
      </c>
      <c r="B16">
        <f t="shared" ref="B16:D16" si="48">B14+B10+B6</f>
        <v>0</v>
      </c>
      <c r="C16">
        <f t="shared" si="48"/>
        <v>0</v>
      </c>
      <c r="D16">
        <f t="shared" si="48"/>
        <v>0</v>
      </c>
      <c r="E16">
        <f t="shared" ref="E16:K16" si="49">E14+E10+E6</f>
        <v>0</v>
      </c>
      <c r="F16">
        <f t="shared" si="49"/>
        <v>0</v>
      </c>
      <c r="G16">
        <f t="shared" si="49"/>
        <v>0</v>
      </c>
      <c r="H16">
        <f t="shared" si="49"/>
        <v>0</v>
      </c>
      <c r="I16">
        <f t="shared" si="49"/>
        <v>0</v>
      </c>
      <c r="J16">
        <f t="shared" si="49"/>
        <v>0</v>
      </c>
      <c r="K16">
        <f t="shared" si="49"/>
        <v>0</v>
      </c>
    </row>
    <row r="17" spans="1:11" x14ac:dyDescent="0.35">
      <c r="A17" t="s">
        <v>49</v>
      </c>
      <c r="B17">
        <f t="shared" ref="B17:D17" si="50">B16*12</f>
        <v>0</v>
      </c>
      <c r="C17">
        <f t="shared" si="50"/>
        <v>0</v>
      </c>
      <c r="D17">
        <f t="shared" si="50"/>
        <v>0</v>
      </c>
      <c r="E17">
        <f t="shared" ref="E17" si="51">E16*12</f>
        <v>0</v>
      </c>
      <c r="F17">
        <f t="shared" ref="F17" si="52">F16*12</f>
        <v>0</v>
      </c>
      <c r="G17">
        <f t="shared" ref="G17" si="53">G16*12</f>
        <v>0</v>
      </c>
      <c r="H17">
        <f t="shared" ref="H17" si="54">H16*12</f>
        <v>0</v>
      </c>
      <c r="I17">
        <f t="shared" ref="I17" si="55">I16*12</f>
        <v>0</v>
      </c>
      <c r="J17">
        <f t="shared" ref="J17" si="56">J16*12</f>
        <v>0</v>
      </c>
      <c r="K17">
        <f t="shared" ref="K17" si="57">K16*12</f>
        <v>0</v>
      </c>
    </row>
    <row r="18" spans="1:11" x14ac:dyDescent="0.35">
      <c r="A18" t="s">
        <v>50</v>
      </c>
      <c r="B18">
        <f t="shared" ref="B18:D18" si="58">B17*5</f>
        <v>0</v>
      </c>
      <c r="C18">
        <f t="shared" si="58"/>
        <v>0</v>
      </c>
      <c r="D18">
        <f t="shared" si="58"/>
        <v>0</v>
      </c>
      <c r="E18">
        <f t="shared" ref="E18" si="59">E17*5</f>
        <v>0</v>
      </c>
      <c r="F18">
        <f t="shared" ref="F18" si="60">F17*5</f>
        <v>0</v>
      </c>
      <c r="G18">
        <f t="shared" ref="G18" si="61">G17*5</f>
        <v>0</v>
      </c>
      <c r="H18">
        <f t="shared" ref="H18" si="62">H17*5</f>
        <v>0</v>
      </c>
      <c r="I18">
        <f t="shared" ref="I18" si="63">I17*5</f>
        <v>0</v>
      </c>
      <c r="J18">
        <f t="shared" ref="J18" si="64">J17*5</f>
        <v>0</v>
      </c>
      <c r="K18">
        <f t="shared" ref="K18" si="65">K17*5</f>
        <v>0</v>
      </c>
    </row>
  </sheetData>
  <sheetProtection algorithmName="SHA-512" hashValue="+7f2kXjnkQYQbAjwdbc5wxAMzFlhtBo7jzCZkIWQwHMo8xsTjheAdNMdNuND80YIwhcwrm9kJIJEi/tKRDwcCw==" saltValue="2LVKfXg9QRODPN5uNViLf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4F96-6C21-4AA8-9BE7-4A7926181A26}">
  <dimension ref="A1:L18"/>
  <sheetViews>
    <sheetView workbookViewId="0">
      <selection activeCell="B16" sqref="B16"/>
    </sheetView>
  </sheetViews>
  <sheetFormatPr defaultRowHeight="14.5" x14ac:dyDescent="0.35"/>
  <cols>
    <col min="1" max="1" width="27.81640625" bestFit="1" customWidth="1"/>
    <col min="2" max="3" width="15.6328125" bestFit="1" customWidth="1"/>
    <col min="4" max="4" width="16.1796875" bestFit="1" customWidth="1"/>
    <col min="5" max="5" width="16.6328125" bestFit="1" customWidth="1"/>
    <col min="6" max="8" width="15.6328125" bestFit="1" customWidth="1"/>
    <col min="9" max="9" width="16.6328125" bestFit="1" customWidth="1"/>
    <col min="10" max="11" width="14.26953125" bestFit="1" customWidth="1"/>
    <col min="12" max="12" width="13.54296875" bestFit="1" customWidth="1"/>
  </cols>
  <sheetData>
    <row r="1" spans="1:12" x14ac:dyDescent="0.35">
      <c r="A1" s="1" t="s">
        <v>0</v>
      </c>
      <c r="B1" s="2" t="s">
        <v>2</v>
      </c>
      <c r="C1" s="2" t="s">
        <v>3</v>
      </c>
      <c r="D1" s="2" t="s">
        <v>4</v>
      </c>
      <c r="E1" s="2" t="s">
        <v>33</v>
      </c>
      <c r="F1" s="2" t="s">
        <v>7</v>
      </c>
      <c r="G1" s="2" t="s">
        <v>9</v>
      </c>
      <c r="H1" s="2" t="s">
        <v>10</v>
      </c>
      <c r="I1" s="2" t="s">
        <v>11</v>
      </c>
      <c r="J1" s="2" t="s">
        <v>12</v>
      </c>
      <c r="K1" s="2" t="s">
        <v>14</v>
      </c>
      <c r="L1" s="3" t="s">
        <v>35</v>
      </c>
    </row>
    <row r="2" spans="1:12" x14ac:dyDescent="0.35">
      <c r="A2" s="1" t="s">
        <v>1</v>
      </c>
      <c r="B2" s="2">
        <v>1</v>
      </c>
      <c r="C2" s="2">
        <v>4</v>
      </c>
      <c r="D2" s="2">
        <v>1</v>
      </c>
      <c r="E2" s="2">
        <v>6</v>
      </c>
      <c r="F2" s="2">
        <v>1</v>
      </c>
      <c r="G2" s="2">
        <v>1</v>
      </c>
      <c r="H2" s="2">
        <v>1</v>
      </c>
      <c r="I2" s="2">
        <v>13</v>
      </c>
      <c r="J2" s="2">
        <v>1</v>
      </c>
      <c r="K2" s="5">
        <v>1</v>
      </c>
    </row>
    <row r="3" spans="1:12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  <c r="K3">
        <v>173.3</v>
      </c>
    </row>
    <row r="4" spans="1:12" s="9" customFormat="1" x14ac:dyDescent="0.35">
      <c r="A4" s="9" t="s">
        <v>39</v>
      </c>
    </row>
    <row r="5" spans="1:12" x14ac:dyDescent="0.35">
      <c r="A5" t="s">
        <v>42</v>
      </c>
      <c r="B5">
        <f>B3*B4</f>
        <v>0</v>
      </c>
      <c r="C5">
        <f t="shared" ref="C5:K5" si="0">C3*C4</f>
        <v>0</v>
      </c>
      <c r="D5">
        <f t="shared" si="0"/>
        <v>0</v>
      </c>
      <c r="E5">
        <f t="shared" si="0"/>
        <v>0</v>
      </c>
      <c r="F5">
        <f t="shared" si="0"/>
        <v>0</v>
      </c>
      <c r="G5">
        <f t="shared" si="0"/>
        <v>0</v>
      </c>
      <c r="H5">
        <f t="shared" si="0"/>
        <v>0</v>
      </c>
      <c r="I5">
        <f t="shared" si="0"/>
        <v>0</v>
      </c>
      <c r="J5">
        <f t="shared" si="0"/>
        <v>0</v>
      </c>
      <c r="K5">
        <f t="shared" si="0"/>
        <v>0</v>
      </c>
    </row>
    <row r="6" spans="1:12" x14ac:dyDescent="0.35">
      <c r="A6" t="s">
        <v>43</v>
      </c>
      <c r="B6">
        <f>B5*B2</f>
        <v>0</v>
      </c>
      <c r="C6">
        <f t="shared" ref="C6:K6" si="1">C5*C2</f>
        <v>0</v>
      </c>
      <c r="D6">
        <f t="shared" si="1"/>
        <v>0</v>
      </c>
      <c r="E6">
        <f t="shared" si="1"/>
        <v>0</v>
      </c>
      <c r="F6">
        <f t="shared" si="1"/>
        <v>0</v>
      </c>
      <c r="G6">
        <f t="shared" si="1"/>
        <v>0</v>
      </c>
      <c r="H6">
        <f t="shared" si="1"/>
        <v>0</v>
      </c>
      <c r="I6">
        <f t="shared" si="1"/>
        <v>0</v>
      </c>
      <c r="J6">
        <f t="shared" si="1"/>
        <v>0</v>
      </c>
      <c r="K6">
        <f t="shared" si="1"/>
        <v>0</v>
      </c>
    </row>
    <row r="7" spans="1:12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  <c r="K7">
        <v>60</v>
      </c>
    </row>
    <row r="8" spans="1:12" s="9" customFormat="1" x14ac:dyDescent="0.35">
      <c r="A8" s="9" t="s">
        <v>40</v>
      </c>
    </row>
    <row r="9" spans="1:12" x14ac:dyDescent="0.35">
      <c r="A9" t="s">
        <v>44</v>
      </c>
      <c r="B9">
        <f>B7*B8</f>
        <v>0</v>
      </c>
      <c r="C9">
        <f t="shared" ref="C9:K9" si="2">C7*C8</f>
        <v>0</v>
      </c>
      <c r="D9">
        <f t="shared" si="2"/>
        <v>0</v>
      </c>
      <c r="E9">
        <f t="shared" si="2"/>
        <v>0</v>
      </c>
      <c r="F9">
        <f t="shared" si="2"/>
        <v>0</v>
      </c>
      <c r="G9">
        <f t="shared" si="2"/>
        <v>0</v>
      </c>
      <c r="H9">
        <f t="shared" si="2"/>
        <v>0</v>
      </c>
      <c r="I9">
        <f t="shared" si="2"/>
        <v>0</v>
      </c>
      <c r="J9">
        <f t="shared" si="2"/>
        <v>0</v>
      </c>
      <c r="K9">
        <f t="shared" si="2"/>
        <v>0</v>
      </c>
    </row>
    <row r="10" spans="1:12" x14ac:dyDescent="0.35">
      <c r="A10" t="s">
        <v>45</v>
      </c>
      <c r="B10">
        <f>B9*B2</f>
        <v>0</v>
      </c>
      <c r="C10">
        <f t="shared" ref="C10:K10" si="3">C9*C2</f>
        <v>0</v>
      </c>
      <c r="D10">
        <f t="shared" si="3"/>
        <v>0</v>
      </c>
      <c r="E10">
        <f t="shared" si="3"/>
        <v>0</v>
      </c>
      <c r="F10">
        <f t="shared" si="3"/>
        <v>0</v>
      </c>
      <c r="G10">
        <f t="shared" si="3"/>
        <v>0</v>
      </c>
      <c r="H10">
        <f t="shared" si="3"/>
        <v>0</v>
      </c>
      <c r="I10">
        <f t="shared" si="3"/>
        <v>0</v>
      </c>
      <c r="J10">
        <f t="shared" si="3"/>
        <v>0</v>
      </c>
      <c r="K10">
        <f t="shared" si="3"/>
        <v>0</v>
      </c>
    </row>
    <row r="11" spans="1:12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  <c r="K11">
        <v>20</v>
      </c>
    </row>
    <row r="12" spans="1:12" s="9" customFormat="1" x14ac:dyDescent="0.35">
      <c r="A12" s="9" t="s">
        <v>41</v>
      </c>
    </row>
    <row r="13" spans="1:12" x14ac:dyDescent="0.35">
      <c r="A13" t="s">
        <v>47</v>
      </c>
      <c r="B13">
        <f>B11*B12</f>
        <v>0</v>
      </c>
      <c r="C13">
        <f t="shared" ref="C13:K13" si="4">C11*C12</f>
        <v>0</v>
      </c>
      <c r="D13">
        <f t="shared" si="4"/>
        <v>0</v>
      </c>
      <c r="E13">
        <f t="shared" si="4"/>
        <v>0</v>
      </c>
      <c r="F13">
        <f t="shared" si="4"/>
        <v>0</v>
      </c>
      <c r="G13">
        <f t="shared" si="4"/>
        <v>0</v>
      </c>
      <c r="H13">
        <f t="shared" si="4"/>
        <v>0</v>
      </c>
      <c r="I13">
        <f t="shared" si="4"/>
        <v>0</v>
      </c>
      <c r="J13">
        <f t="shared" si="4"/>
        <v>0</v>
      </c>
      <c r="K13">
        <f t="shared" si="4"/>
        <v>0</v>
      </c>
    </row>
    <row r="14" spans="1:12" x14ac:dyDescent="0.35">
      <c r="A14" t="s">
        <v>46</v>
      </c>
      <c r="B14">
        <f>B13*B2</f>
        <v>0</v>
      </c>
      <c r="C14">
        <f t="shared" ref="C14:K14" si="5">C13*C2</f>
        <v>0</v>
      </c>
      <c r="D14">
        <f t="shared" si="5"/>
        <v>0</v>
      </c>
      <c r="E14">
        <f t="shared" si="5"/>
        <v>0</v>
      </c>
      <c r="F14">
        <f t="shared" si="5"/>
        <v>0</v>
      </c>
      <c r="G14">
        <f t="shared" si="5"/>
        <v>0</v>
      </c>
      <c r="H14">
        <f t="shared" si="5"/>
        <v>0</v>
      </c>
      <c r="I14">
        <f t="shared" si="5"/>
        <v>0</v>
      </c>
      <c r="J14">
        <f t="shared" si="5"/>
        <v>0</v>
      </c>
      <c r="K14">
        <f t="shared" si="5"/>
        <v>0</v>
      </c>
    </row>
    <row r="16" spans="1:12" x14ac:dyDescent="0.35">
      <c r="A16" t="s">
        <v>48</v>
      </c>
      <c r="B16">
        <f>B14+B10+B6</f>
        <v>0</v>
      </c>
      <c r="C16">
        <f t="shared" ref="C16:K16" si="6">C14+C10+C6</f>
        <v>0</v>
      </c>
      <c r="D16">
        <f t="shared" si="6"/>
        <v>0</v>
      </c>
      <c r="E16">
        <f t="shared" si="6"/>
        <v>0</v>
      </c>
      <c r="F16">
        <f t="shared" si="6"/>
        <v>0</v>
      </c>
      <c r="G16">
        <f t="shared" si="6"/>
        <v>0</v>
      </c>
      <c r="H16">
        <f t="shared" si="6"/>
        <v>0</v>
      </c>
      <c r="I16">
        <f t="shared" si="6"/>
        <v>0</v>
      </c>
      <c r="J16">
        <f t="shared" si="6"/>
        <v>0</v>
      </c>
      <c r="K16">
        <f t="shared" si="6"/>
        <v>0</v>
      </c>
    </row>
    <row r="17" spans="1:11" x14ac:dyDescent="0.35">
      <c r="A17" t="s">
        <v>49</v>
      </c>
      <c r="B17">
        <f>B16*12</f>
        <v>0</v>
      </c>
      <c r="C17">
        <f t="shared" ref="C17:K17" si="7">C16*12</f>
        <v>0</v>
      </c>
      <c r="D17">
        <f t="shared" si="7"/>
        <v>0</v>
      </c>
      <c r="E17">
        <f t="shared" si="7"/>
        <v>0</v>
      </c>
      <c r="F17">
        <f t="shared" si="7"/>
        <v>0</v>
      </c>
      <c r="G17">
        <f t="shared" si="7"/>
        <v>0</v>
      </c>
      <c r="H17">
        <f t="shared" si="7"/>
        <v>0</v>
      </c>
      <c r="I17">
        <f t="shared" si="7"/>
        <v>0</v>
      </c>
      <c r="J17">
        <f t="shared" si="7"/>
        <v>0</v>
      </c>
      <c r="K17">
        <f t="shared" si="7"/>
        <v>0</v>
      </c>
    </row>
    <row r="18" spans="1:11" x14ac:dyDescent="0.35">
      <c r="A18" t="s">
        <v>50</v>
      </c>
      <c r="B18">
        <f>B17*5</f>
        <v>0</v>
      </c>
      <c r="C18">
        <f t="shared" ref="C18:K18" si="8">C17*5</f>
        <v>0</v>
      </c>
      <c r="D18">
        <f t="shared" si="8"/>
        <v>0</v>
      </c>
      <c r="E18">
        <f t="shared" si="8"/>
        <v>0</v>
      </c>
      <c r="F18">
        <f t="shared" si="8"/>
        <v>0</v>
      </c>
      <c r="G18">
        <f t="shared" si="8"/>
        <v>0</v>
      </c>
      <c r="H18">
        <f t="shared" si="8"/>
        <v>0</v>
      </c>
      <c r="I18">
        <f t="shared" si="8"/>
        <v>0</v>
      </c>
      <c r="J18">
        <f t="shared" si="8"/>
        <v>0</v>
      </c>
      <c r="K18">
        <f t="shared" si="8"/>
        <v>0</v>
      </c>
    </row>
  </sheetData>
  <sheetProtection algorithmName="SHA-512" hashValue="qD9Dw2P7NXDdAIesSn9Sk4IsufE0Vyr+qEO0japsAqM/KGmluWMBiN41nExIu8ytrqAgtW2h2Iema/W+1cCGMQ==" saltValue="BDbsKine+s47cbnfm9skF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45A8D-967C-4FF4-9706-535DDC612E13}">
  <dimension ref="A1:K18"/>
  <sheetViews>
    <sheetView workbookViewId="0">
      <selection activeCell="B3" sqref="B3"/>
    </sheetView>
  </sheetViews>
  <sheetFormatPr defaultRowHeight="14.5" x14ac:dyDescent="0.35"/>
  <cols>
    <col min="1" max="1" width="27.81640625" bestFit="1" customWidth="1"/>
    <col min="2" max="11" width="11.1796875" customWidth="1"/>
  </cols>
  <sheetData>
    <row r="1" spans="1:11" x14ac:dyDescent="0.35">
      <c r="A1" s="1" t="s">
        <v>0</v>
      </c>
      <c r="B1" s="2" t="s">
        <v>2</v>
      </c>
      <c r="C1" s="2" t="s">
        <v>3</v>
      </c>
      <c r="D1" s="2" t="s">
        <v>33</v>
      </c>
      <c r="E1" s="2" t="s">
        <v>7</v>
      </c>
      <c r="F1" s="2" t="s">
        <v>8</v>
      </c>
      <c r="G1" s="2" t="s">
        <v>9</v>
      </c>
      <c r="H1" s="2" t="s">
        <v>10</v>
      </c>
      <c r="I1" s="2" t="s">
        <v>11</v>
      </c>
      <c r="J1" s="2" t="s">
        <v>14</v>
      </c>
      <c r="K1" s="3" t="s">
        <v>32</v>
      </c>
    </row>
    <row r="2" spans="1:11" x14ac:dyDescent="0.35">
      <c r="A2" s="1" t="s">
        <v>15</v>
      </c>
      <c r="B2" s="2">
        <v>1</v>
      </c>
      <c r="C2" s="2">
        <v>3</v>
      </c>
      <c r="D2" s="2">
        <v>6</v>
      </c>
      <c r="E2" s="2">
        <v>2</v>
      </c>
      <c r="F2" s="2">
        <v>1</v>
      </c>
      <c r="G2" s="2">
        <v>1</v>
      </c>
      <c r="H2" s="2">
        <v>1</v>
      </c>
      <c r="I2" s="2">
        <v>11</v>
      </c>
      <c r="J2" s="5">
        <v>1</v>
      </c>
      <c r="K2" s="5">
        <v>1</v>
      </c>
    </row>
    <row r="3" spans="1:11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  <c r="K3">
        <v>173.3</v>
      </c>
    </row>
    <row r="4" spans="1:11" s="9" customFormat="1" x14ac:dyDescent="0.35">
      <c r="A4" s="9" t="s">
        <v>39</v>
      </c>
    </row>
    <row r="5" spans="1:11" x14ac:dyDescent="0.35">
      <c r="A5" t="s">
        <v>42</v>
      </c>
      <c r="B5">
        <f t="shared" ref="B5:D5" si="0">B3*B4</f>
        <v>0</v>
      </c>
      <c r="C5">
        <f t="shared" si="0"/>
        <v>0</v>
      </c>
      <c r="D5">
        <f t="shared" si="0"/>
        <v>0</v>
      </c>
      <c r="E5">
        <f t="shared" ref="E5" si="1">E3*E4</f>
        <v>0</v>
      </c>
      <c r="F5">
        <f t="shared" ref="F5" si="2">F3*F4</f>
        <v>0</v>
      </c>
      <c r="G5">
        <f t="shared" ref="G5" si="3">G3*G4</f>
        <v>0</v>
      </c>
      <c r="H5">
        <f t="shared" ref="H5" si="4">H3*H4</f>
        <v>0</v>
      </c>
      <c r="I5">
        <f t="shared" ref="I5" si="5">I3*I4</f>
        <v>0</v>
      </c>
      <c r="J5">
        <f t="shared" ref="J5" si="6">J3*J4</f>
        <v>0</v>
      </c>
      <c r="K5">
        <f t="shared" ref="K5" si="7">K3*K4</f>
        <v>0</v>
      </c>
    </row>
    <row r="6" spans="1:11" x14ac:dyDescent="0.35">
      <c r="A6" t="s">
        <v>43</v>
      </c>
      <c r="B6">
        <f t="shared" ref="B6:D6" si="8">B5*B2</f>
        <v>0</v>
      </c>
      <c r="C6">
        <f t="shared" si="8"/>
        <v>0</v>
      </c>
      <c r="D6">
        <f t="shared" si="8"/>
        <v>0</v>
      </c>
      <c r="E6">
        <f t="shared" ref="E6" si="9">E5*E2</f>
        <v>0</v>
      </c>
      <c r="F6">
        <f t="shared" ref="F6" si="10">F5*F2</f>
        <v>0</v>
      </c>
      <c r="G6">
        <f t="shared" ref="G6" si="11">G5*G2</f>
        <v>0</v>
      </c>
      <c r="H6">
        <f t="shared" ref="H6" si="12">H5*H2</f>
        <v>0</v>
      </c>
      <c r="I6">
        <f t="shared" ref="I6" si="13">I5*I2</f>
        <v>0</v>
      </c>
      <c r="J6">
        <f t="shared" ref="J6" si="14">J5*J2</f>
        <v>0</v>
      </c>
      <c r="K6">
        <f t="shared" ref="K6" si="15">K5*K2</f>
        <v>0</v>
      </c>
    </row>
    <row r="7" spans="1:11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  <c r="K7">
        <v>60</v>
      </c>
    </row>
    <row r="8" spans="1:11" s="9" customFormat="1" x14ac:dyDescent="0.35">
      <c r="A8" s="9" t="s">
        <v>40</v>
      </c>
    </row>
    <row r="9" spans="1:11" x14ac:dyDescent="0.35">
      <c r="A9" t="s">
        <v>44</v>
      </c>
      <c r="B9">
        <f t="shared" ref="B9:D9" si="16">B7*B8</f>
        <v>0</v>
      </c>
      <c r="C9">
        <f t="shared" si="16"/>
        <v>0</v>
      </c>
      <c r="D9">
        <f t="shared" si="16"/>
        <v>0</v>
      </c>
      <c r="E9">
        <f t="shared" ref="E9" si="17">E7*E8</f>
        <v>0</v>
      </c>
      <c r="F9">
        <f t="shared" ref="F9" si="18">F7*F8</f>
        <v>0</v>
      </c>
      <c r="G9">
        <f t="shared" ref="G9" si="19">G7*G8</f>
        <v>0</v>
      </c>
      <c r="H9">
        <f t="shared" ref="H9" si="20">H7*H8</f>
        <v>0</v>
      </c>
      <c r="I9">
        <f t="shared" ref="I9" si="21">I7*I8</f>
        <v>0</v>
      </c>
      <c r="J9">
        <f t="shared" ref="J9" si="22">J7*J8</f>
        <v>0</v>
      </c>
      <c r="K9">
        <f t="shared" ref="K9" si="23">K7*K8</f>
        <v>0</v>
      </c>
    </row>
    <row r="10" spans="1:11" x14ac:dyDescent="0.35">
      <c r="A10" t="s">
        <v>45</v>
      </c>
      <c r="B10">
        <f t="shared" ref="B10:D10" si="24">B9*B2</f>
        <v>0</v>
      </c>
      <c r="C10">
        <f t="shared" si="24"/>
        <v>0</v>
      </c>
      <c r="D10">
        <f t="shared" si="24"/>
        <v>0</v>
      </c>
      <c r="E10">
        <f t="shared" ref="E10" si="25">E9*E2</f>
        <v>0</v>
      </c>
      <c r="F10">
        <f t="shared" ref="F10" si="26">F9*F2</f>
        <v>0</v>
      </c>
      <c r="G10">
        <f t="shared" ref="G10" si="27">G9*G2</f>
        <v>0</v>
      </c>
      <c r="H10">
        <f t="shared" ref="H10" si="28">H9*H2</f>
        <v>0</v>
      </c>
      <c r="I10">
        <f t="shared" ref="I10" si="29">I9*I2</f>
        <v>0</v>
      </c>
      <c r="J10">
        <f t="shared" ref="J10" si="30">J9*J2</f>
        <v>0</v>
      </c>
      <c r="K10">
        <f t="shared" ref="K10" si="31">K9*K2</f>
        <v>0</v>
      </c>
    </row>
    <row r="11" spans="1:11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  <c r="K11">
        <v>20</v>
      </c>
    </row>
    <row r="12" spans="1:11" s="9" customFormat="1" x14ac:dyDescent="0.35">
      <c r="A12" s="9" t="s">
        <v>41</v>
      </c>
    </row>
    <row r="13" spans="1:11" x14ac:dyDescent="0.35">
      <c r="A13" t="s">
        <v>47</v>
      </c>
      <c r="B13">
        <f t="shared" ref="B13:D13" si="32">B11*B12</f>
        <v>0</v>
      </c>
      <c r="C13">
        <f t="shared" si="32"/>
        <v>0</v>
      </c>
      <c r="D13">
        <f t="shared" si="32"/>
        <v>0</v>
      </c>
      <c r="E13">
        <f t="shared" ref="E13" si="33">E11*E12</f>
        <v>0</v>
      </c>
      <c r="F13">
        <f t="shared" ref="F13" si="34">F11*F12</f>
        <v>0</v>
      </c>
      <c r="G13">
        <f t="shared" ref="G13" si="35">G11*G12</f>
        <v>0</v>
      </c>
      <c r="H13">
        <f t="shared" ref="H13" si="36">H11*H12</f>
        <v>0</v>
      </c>
      <c r="I13">
        <f t="shared" ref="I13" si="37">I11*I12</f>
        <v>0</v>
      </c>
      <c r="J13">
        <f t="shared" ref="J13" si="38">J11*J12</f>
        <v>0</v>
      </c>
      <c r="K13">
        <f t="shared" ref="K13" si="39">K11*K12</f>
        <v>0</v>
      </c>
    </row>
    <row r="14" spans="1:11" x14ac:dyDescent="0.35">
      <c r="A14" t="s">
        <v>46</v>
      </c>
      <c r="B14">
        <f t="shared" ref="B14:D14" si="40">B13*B2</f>
        <v>0</v>
      </c>
      <c r="C14">
        <f t="shared" si="40"/>
        <v>0</v>
      </c>
      <c r="D14">
        <f t="shared" si="40"/>
        <v>0</v>
      </c>
      <c r="E14">
        <f t="shared" ref="E14" si="41">E13*E2</f>
        <v>0</v>
      </c>
      <c r="F14">
        <f t="shared" ref="F14" si="42">F13*F2</f>
        <v>0</v>
      </c>
      <c r="G14">
        <f t="shared" ref="G14" si="43">G13*G2</f>
        <v>0</v>
      </c>
      <c r="H14">
        <f t="shared" ref="H14" si="44">H13*H2</f>
        <v>0</v>
      </c>
      <c r="I14">
        <f t="shared" ref="I14" si="45">I13*I2</f>
        <v>0</v>
      </c>
      <c r="J14">
        <f t="shared" ref="J14" si="46">J13*J2</f>
        <v>0</v>
      </c>
      <c r="K14">
        <f t="shared" ref="K14" si="47">K13*K2</f>
        <v>0</v>
      </c>
    </row>
    <row r="16" spans="1:11" x14ac:dyDescent="0.35">
      <c r="A16" t="s">
        <v>48</v>
      </c>
      <c r="B16">
        <f t="shared" ref="B16:D16" si="48">B14+B10+B6</f>
        <v>0</v>
      </c>
      <c r="C16">
        <f t="shared" si="48"/>
        <v>0</v>
      </c>
      <c r="D16">
        <f t="shared" si="48"/>
        <v>0</v>
      </c>
      <c r="E16">
        <f t="shared" ref="E16:K16" si="49">E14+E10+E6</f>
        <v>0</v>
      </c>
      <c r="F16">
        <f t="shared" si="49"/>
        <v>0</v>
      </c>
      <c r="G16">
        <f t="shared" si="49"/>
        <v>0</v>
      </c>
      <c r="H16">
        <f t="shared" si="49"/>
        <v>0</v>
      </c>
      <c r="I16">
        <f t="shared" si="49"/>
        <v>0</v>
      </c>
      <c r="J16">
        <f t="shared" si="49"/>
        <v>0</v>
      </c>
      <c r="K16">
        <f t="shared" si="49"/>
        <v>0</v>
      </c>
    </row>
    <row r="17" spans="1:11" x14ac:dyDescent="0.35">
      <c r="A17" t="s">
        <v>49</v>
      </c>
      <c r="B17">
        <f t="shared" ref="B17:D17" si="50">B16*12</f>
        <v>0</v>
      </c>
      <c r="C17">
        <f t="shared" si="50"/>
        <v>0</v>
      </c>
      <c r="D17">
        <f t="shared" si="50"/>
        <v>0</v>
      </c>
      <c r="E17">
        <f t="shared" ref="E17" si="51">E16*12</f>
        <v>0</v>
      </c>
      <c r="F17">
        <f t="shared" ref="F17" si="52">F16*12</f>
        <v>0</v>
      </c>
      <c r="G17">
        <f t="shared" ref="G17" si="53">G16*12</f>
        <v>0</v>
      </c>
      <c r="H17">
        <f t="shared" ref="H17" si="54">H16*12</f>
        <v>0</v>
      </c>
      <c r="I17">
        <f t="shared" ref="I17" si="55">I16*12</f>
        <v>0</v>
      </c>
      <c r="J17">
        <f t="shared" ref="J17" si="56">J16*12</f>
        <v>0</v>
      </c>
      <c r="K17">
        <f t="shared" ref="K17" si="57">K16*12</f>
        <v>0</v>
      </c>
    </row>
    <row r="18" spans="1:11" x14ac:dyDescent="0.35">
      <c r="A18" t="s">
        <v>50</v>
      </c>
      <c r="B18">
        <f t="shared" ref="B18:D18" si="58">B17*5</f>
        <v>0</v>
      </c>
      <c r="C18">
        <f t="shared" si="58"/>
        <v>0</v>
      </c>
      <c r="D18">
        <f t="shared" si="58"/>
        <v>0</v>
      </c>
      <c r="E18">
        <f t="shared" ref="E18" si="59">E17*5</f>
        <v>0</v>
      </c>
      <c r="F18">
        <f t="shared" ref="F18" si="60">F17*5</f>
        <v>0</v>
      </c>
      <c r="G18">
        <f t="shared" ref="G18" si="61">G17*5</f>
        <v>0</v>
      </c>
      <c r="H18">
        <f t="shared" ref="H18" si="62">H17*5</f>
        <v>0</v>
      </c>
      <c r="I18">
        <f t="shared" ref="I18" si="63">I17*5</f>
        <v>0</v>
      </c>
      <c r="J18">
        <f t="shared" ref="J18" si="64">J17*5</f>
        <v>0</v>
      </c>
      <c r="K18">
        <f t="shared" ref="K18" si="65">K17*5</f>
        <v>0</v>
      </c>
    </row>
  </sheetData>
  <sheetProtection algorithmName="SHA-512" hashValue="83uRIbsramzO+nxX7/xZ/gH/+3wsnUsIDeFKe4OU8ggdIRITtGDoDppJzIYFNt+BEtzPU5Sfs8eB8Z7fhwFv/Q==" saltValue="gYCJ8+4Ko+H7QPA7eTRDO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6C9D0-B6E3-4A13-A793-C4C9940C5C67}">
  <dimension ref="A1:J18"/>
  <sheetViews>
    <sheetView workbookViewId="0">
      <selection activeCell="B5" sqref="B5"/>
    </sheetView>
  </sheetViews>
  <sheetFormatPr defaultRowHeight="14.5" x14ac:dyDescent="0.35"/>
  <cols>
    <col min="1" max="1" width="27.81640625" bestFit="1" customWidth="1"/>
    <col min="2" max="9" width="14.453125" customWidth="1"/>
    <col min="10" max="10" width="17.81640625" customWidth="1"/>
  </cols>
  <sheetData>
    <row r="1" spans="1:10" x14ac:dyDescent="0.35">
      <c r="A1" s="1" t="s">
        <v>0</v>
      </c>
      <c r="B1" s="2" t="s">
        <v>2</v>
      </c>
      <c r="C1" s="2" t="s">
        <v>3</v>
      </c>
      <c r="D1" s="2" t="s">
        <v>33</v>
      </c>
      <c r="E1" s="2" t="s">
        <v>7</v>
      </c>
      <c r="F1" s="2" t="s">
        <v>9</v>
      </c>
      <c r="G1" s="2" t="s">
        <v>10</v>
      </c>
      <c r="H1" s="2" t="s">
        <v>11</v>
      </c>
      <c r="I1" s="3" t="s">
        <v>32</v>
      </c>
      <c r="J1" s="2" t="s">
        <v>29</v>
      </c>
    </row>
    <row r="2" spans="1:10" x14ac:dyDescent="0.35">
      <c r="A2" s="1" t="s">
        <v>16</v>
      </c>
      <c r="B2" s="2">
        <v>1</v>
      </c>
      <c r="C2" s="2">
        <v>1</v>
      </c>
      <c r="D2" s="2">
        <v>5</v>
      </c>
      <c r="E2" s="2">
        <v>2</v>
      </c>
      <c r="F2" s="2">
        <v>1</v>
      </c>
      <c r="G2" s="2">
        <v>1</v>
      </c>
      <c r="H2" s="2">
        <v>9</v>
      </c>
      <c r="I2" s="5">
        <v>4</v>
      </c>
      <c r="J2" s="2">
        <v>4</v>
      </c>
    </row>
    <row r="3" spans="1:10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</row>
    <row r="4" spans="1:10" s="9" customFormat="1" x14ac:dyDescent="0.35">
      <c r="A4" s="9" t="s">
        <v>39</v>
      </c>
    </row>
    <row r="5" spans="1:10" x14ac:dyDescent="0.35">
      <c r="A5" t="s">
        <v>42</v>
      </c>
      <c r="B5">
        <f t="shared" ref="B5:E5" si="0">B3*B4</f>
        <v>0</v>
      </c>
      <c r="C5">
        <f t="shared" si="0"/>
        <v>0</v>
      </c>
      <c r="D5">
        <f t="shared" si="0"/>
        <v>0</v>
      </c>
      <c r="E5">
        <f t="shared" si="0"/>
        <v>0</v>
      </c>
      <c r="F5">
        <f t="shared" ref="F5" si="1">F3*F4</f>
        <v>0</v>
      </c>
      <c r="G5">
        <f t="shared" ref="G5" si="2">G3*G4</f>
        <v>0</v>
      </c>
      <c r="H5">
        <f t="shared" ref="H5" si="3">H3*H4</f>
        <v>0</v>
      </c>
      <c r="I5">
        <f t="shared" ref="I5" si="4">I3*I4</f>
        <v>0</v>
      </c>
      <c r="J5">
        <f t="shared" ref="J5" si="5">J3*J4</f>
        <v>0</v>
      </c>
    </row>
    <row r="6" spans="1:10" x14ac:dyDescent="0.35">
      <c r="A6" t="s">
        <v>43</v>
      </c>
      <c r="B6">
        <f t="shared" ref="B6:E6" si="6">B5*B2</f>
        <v>0</v>
      </c>
      <c r="C6">
        <f t="shared" si="6"/>
        <v>0</v>
      </c>
      <c r="D6">
        <f t="shared" si="6"/>
        <v>0</v>
      </c>
      <c r="E6">
        <f t="shared" si="6"/>
        <v>0</v>
      </c>
      <c r="F6">
        <f t="shared" ref="F6" si="7">F5*F2</f>
        <v>0</v>
      </c>
      <c r="G6">
        <f t="shared" ref="G6" si="8">G5*G2</f>
        <v>0</v>
      </c>
      <c r="H6">
        <f t="shared" ref="H6" si="9">H5*H2</f>
        <v>0</v>
      </c>
      <c r="I6">
        <f t="shared" ref="I6" si="10">I5*I2</f>
        <v>0</v>
      </c>
      <c r="J6">
        <f t="shared" ref="J6" si="11">J5*J2</f>
        <v>0</v>
      </c>
    </row>
    <row r="7" spans="1:10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</row>
    <row r="8" spans="1:10" s="9" customFormat="1" x14ac:dyDescent="0.35">
      <c r="A8" s="9" t="s">
        <v>40</v>
      </c>
    </row>
    <row r="9" spans="1:10" x14ac:dyDescent="0.35">
      <c r="A9" t="s">
        <v>44</v>
      </c>
      <c r="B9">
        <f t="shared" ref="B9:E9" si="12">B7*B8</f>
        <v>0</v>
      </c>
      <c r="C9">
        <f t="shared" si="12"/>
        <v>0</v>
      </c>
      <c r="D9">
        <f t="shared" si="12"/>
        <v>0</v>
      </c>
      <c r="E9">
        <f t="shared" si="12"/>
        <v>0</v>
      </c>
      <c r="F9">
        <f t="shared" ref="F9" si="13">F7*F8</f>
        <v>0</v>
      </c>
      <c r="G9">
        <f t="shared" ref="G9" si="14">G7*G8</f>
        <v>0</v>
      </c>
      <c r="H9">
        <f t="shared" ref="H9" si="15">H7*H8</f>
        <v>0</v>
      </c>
      <c r="I9">
        <f t="shared" ref="I9" si="16">I7*I8</f>
        <v>0</v>
      </c>
      <c r="J9">
        <f t="shared" ref="J9" si="17">J7*J8</f>
        <v>0</v>
      </c>
    </row>
    <row r="10" spans="1:10" x14ac:dyDescent="0.35">
      <c r="A10" t="s">
        <v>45</v>
      </c>
      <c r="B10">
        <f t="shared" ref="B10:E10" si="18">B9*B2</f>
        <v>0</v>
      </c>
      <c r="C10">
        <f t="shared" si="18"/>
        <v>0</v>
      </c>
      <c r="D10">
        <f t="shared" si="18"/>
        <v>0</v>
      </c>
      <c r="E10">
        <f t="shared" si="18"/>
        <v>0</v>
      </c>
      <c r="F10">
        <f t="shared" ref="F10" si="19">F9*F2</f>
        <v>0</v>
      </c>
      <c r="G10">
        <f t="shared" ref="G10" si="20">G9*G2</f>
        <v>0</v>
      </c>
      <c r="H10">
        <f t="shared" ref="H10" si="21">H9*H2</f>
        <v>0</v>
      </c>
      <c r="I10">
        <f t="shared" ref="I10" si="22">I9*I2</f>
        <v>0</v>
      </c>
      <c r="J10">
        <f t="shared" ref="J10" si="23">J9*J2</f>
        <v>0</v>
      </c>
    </row>
    <row r="11" spans="1:10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</row>
    <row r="12" spans="1:10" s="9" customFormat="1" x14ac:dyDescent="0.35">
      <c r="A12" s="9" t="s">
        <v>41</v>
      </c>
    </row>
    <row r="13" spans="1:10" x14ac:dyDescent="0.35">
      <c r="A13" t="s">
        <v>47</v>
      </c>
      <c r="B13">
        <f t="shared" ref="B13:E13" si="24">B11*B12</f>
        <v>0</v>
      </c>
      <c r="C13">
        <f t="shared" si="24"/>
        <v>0</v>
      </c>
      <c r="D13">
        <f t="shared" si="24"/>
        <v>0</v>
      </c>
      <c r="E13">
        <f t="shared" si="24"/>
        <v>0</v>
      </c>
      <c r="F13">
        <f t="shared" ref="F13" si="25">F11*F12</f>
        <v>0</v>
      </c>
      <c r="G13">
        <f t="shared" ref="G13" si="26">G11*G12</f>
        <v>0</v>
      </c>
      <c r="H13">
        <f t="shared" ref="H13" si="27">H11*H12</f>
        <v>0</v>
      </c>
      <c r="I13">
        <f t="shared" ref="I13" si="28">I11*I12</f>
        <v>0</v>
      </c>
      <c r="J13">
        <f t="shared" ref="J13" si="29">J11*J12</f>
        <v>0</v>
      </c>
    </row>
    <row r="14" spans="1:10" x14ac:dyDescent="0.35">
      <c r="A14" t="s">
        <v>46</v>
      </c>
      <c r="B14">
        <f t="shared" ref="B14:E14" si="30">B13*B2</f>
        <v>0</v>
      </c>
      <c r="C14">
        <f t="shared" si="30"/>
        <v>0</v>
      </c>
      <c r="D14">
        <f t="shared" si="30"/>
        <v>0</v>
      </c>
      <c r="E14">
        <f t="shared" si="30"/>
        <v>0</v>
      </c>
      <c r="F14">
        <f t="shared" ref="F14" si="31">F13*F2</f>
        <v>0</v>
      </c>
      <c r="G14">
        <f t="shared" ref="G14" si="32">G13*G2</f>
        <v>0</v>
      </c>
      <c r="H14">
        <f t="shared" ref="H14" si="33">H13*H2</f>
        <v>0</v>
      </c>
      <c r="I14">
        <f t="shared" ref="I14" si="34">I13*I2</f>
        <v>0</v>
      </c>
      <c r="J14">
        <f t="shared" ref="J14" si="35">J13*J2</f>
        <v>0</v>
      </c>
    </row>
    <row r="16" spans="1:10" x14ac:dyDescent="0.35">
      <c r="A16" t="s">
        <v>48</v>
      </c>
      <c r="B16">
        <f t="shared" ref="B16:E16" si="36">B14+B10+B6</f>
        <v>0</v>
      </c>
      <c r="C16">
        <f t="shared" si="36"/>
        <v>0</v>
      </c>
      <c r="D16">
        <f t="shared" si="36"/>
        <v>0</v>
      </c>
      <c r="E16">
        <f t="shared" si="36"/>
        <v>0</v>
      </c>
      <c r="F16">
        <f t="shared" ref="F16:J16" si="37">F14+F10+F6</f>
        <v>0</v>
      </c>
      <c r="G16">
        <f t="shared" si="37"/>
        <v>0</v>
      </c>
      <c r="H16">
        <f t="shared" si="37"/>
        <v>0</v>
      </c>
      <c r="I16">
        <f t="shared" si="37"/>
        <v>0</v>
      </c>
      <c r="J16">
        <f t="shared" si="37"/>
        <v>0</v>
      </c>
    </row>
    <row r="17" spans="1:10" x14ac:dyDescent="0.35">
      <c r="A17" t="s">
        <v>49</v>
      </c>
      <c r="B17">
        <f t="shared" ref="B17:E17" si="38">B16*12</f>
        <v>0</v>
      </c>
      <c r="C17">
        <f t="shared" si="38"/>
        <v>0</v>
      </c>
      <c r="D17">
        <f t="shared" si="38"/>
        <v>0</v>
      </c>
      <c r="E17">
        <f t="shared" si="38"/>
        <v>0</v>
      </c>
      <c r="F17">
        <f t="shared" ref="F17" si="39">F16*12</f>
        <v>0</v>
      </c>
      <c r="G17">
        <f t="shared" ref="G17" si="40">G16*12</f>
        <v>0</v>
      </c>
      <c r="H17">
        <f t="shared" ref="H17" si="41">H16*12</f>
        <v>0</v>
      </c>
      <c r="I17">
        <f t="shared" ref="I17" si="42">I16*12</f>
        <v>0</v>
      </c>
      <c r="J17">
        <f t="shared" ref="J17" si="43">J16*12</f>
        <v>0</v>
      </c>
    </row>
    <row r="18" spans="1:10" x14ac:dyDescent="0.35">
      <c r="A18" t="s">
        <v>50</v>
      </c>
      <c r="B18">
        <f t="shared" ref="B18:E18" si="44">B17*5</f>
        <v>0</v>
      </c>
      <c r="C18">
        <f t="shared" si="44"/>
        <v>0</v>
      </c>
      <c r="D18">
        <f t="shared" si="44"/>
        <v>0</v>
      </c>
      <c r="E18">
        <f t="shared" si="44"/>
        <v>0</v>
      </c>
      <c r="F18">
        <f t="shared" ref="F18" si="45">F17*5</f>
        <v>0</v>
      </c>
      <c r="G18">
        <f t="shared" ref="G18" si="46">G17*5</f>
        <v>0</v>
      </c>
      <c r="H18">
        <f t="shared" ref="H18" si="47">H17*5</f>
        <v>0</v>
      </c>
      <c r="I18">
        <f t="shared" ref="I18" si="48">I17*5</f>
        <v>0</v>
      </c>
      <c r="J18">
        <f t="shared" ref="J18" si="49">J17*5</f>
        <v>0</v>
      </c>
    </row>
  </sheetData>
  <sheetProtection algorithmName="SHA-512" hashValue="HqMgNBlvK/r2I+rTqU4Y3iOmIBfgn5+B5yJf3RmUAqYxO7y+9rlZIsS4zr+vhg5/AVj+ZQ0/5971l4ZJ0a79gQ==" saltValue="i++E/mnQDGWdnDGhtBW4ew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A42C-AC08-4093-A970-99DFEC0956C0}">
  <dimension ref="A1:K18"/>
  <sheetViews>
    <sheetView workbookViewId="0">
      <selection activeCell="E12" sqref="E12"/>
    </sheetView>
  </sheetViews>
  <sheetFormatPr defaultRowHeight="14.5" x14ac:dyDescent="0.35"/>
  <cols>
    <col min="1" max="1" width="27.81640625" bestFit="1" customWidth="1"/>
    <col min="2" max="11" width="17.7265625" customWidth="1"/>
  </cols>
  <sheetData>
    <row r="1" spans="1:11" x14ac:dyDescent="0.35">
      <c r="A1" s="1" t="s">
        <v>0</v>
      </c>
      <c r="B1" s="2" t="s">
        <v>3</v>
      </c>
      <c r="C1" s="2" t="s">
        <v>33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14</v>
      </c>
      <c r="I1" s="3" t="s">
        <v>31</v>
      </c>
      <c r="J1" s="3" t="s">
        <v>32</v>
      </c>
      <c r="K1" s="2" t="s">
        <v>29</v>
      </c>
    </row>
    <row r="2" spans="1:11" x14ac:dyDescent="0.35">
      <c r="A2" s="1" t="s">
        <v>17</v>
      </c>
      <c r="B2" s="2">
        <v>1</v>
      </c>
      <c r="C2" s="2">
        <v>3</v>
      </c>
      <c r="D2" s="2">
        <v>1</v>
      </c>
      <c r="E2" s="2">
        <v>1</v>
      </c>
      <c r="F2" s="2">
        <v>1</v>
      </c>
      <c r="G2" s="2">
        <v>7</v>
      </c>
      <c r="H2" s="5">
        <v>1</v>
      </c>
      <c r="I2" s="5">
        <v>2</v>
      </c>
      <c r="J2" s="5">
        <v>2</v>
      </c>
      <c r="K2" s="2">
        <v>1</v>
      </c>
    </row>
    <row r="3" spans="1:11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  <c r="K3">
        <v>173.3</v>
      </c>
    </row>
    <row r="4" spans="1:11" s="9" customFormat="1" x14ac:dyDescent="0.35">
      <c r="A4" s="9" t="s">
        <v>39</v>
      </c>
    </row>
    <row r="5" spans="1:11" x14ac:dyDescent="0.35">
      <c r="A5" t="s">
        <v>42</v>
      </c>
      <c r="B5">
        <f t="shared" ref="B5:C5" si="0">B3*B4</f>
        <v>0</v>
      </c>
      <c r="C5">
        <f t="shared" si="0"/>
        <v>0</v>
      </c>
      <c r="D5">
        <f t="shared" ref="D5" si="1">D3*D4</f>
        <v>0</v>
      </c>
      <c r="E5">
        <f t="shared" ref="E5" si="2">E3*E4</f>
        <v>0</v>
      </c>
      <c r="F5">
        <f t="shared" ref="F5" si="3">F3*F4</f>
        <v>0</v>
      </c>
      <c r="G5">
        <f t="shared" ref="G5" si="4">G3*G4</f>
        <v>0</v>
      </c>
      <c r="H5">
        <f t="shared" ref="H5" si="5">H3*H4</f>
        <v>0</v>
      </c>
      <c r="I5">
        <f t="shared" ref="I5" si="6">I3*I4</f>
        <v>0</v>
      </c>
      <c r="J5">
        <f t="shared" ref="J5" si="7">J3*J4</f>
        <v>0</v>
      </c>
      <c r="K5">
        <f t="shared" ref="K5" si="8">K3*K4</f>
        <v>0</v>
      </c>
    </row>
    <row r="6" spans="1:11" x14ac:dyDescent="0.35">
      <c r="A6" t="s">
        <v>43</v>
      </c>
      <c r="B6">
        <f t="shared" ref="B6:C6" si="9">B5*B2</f>
        <v>0</v>
      </c>
      <c r="C6">
        <f t="shared" si="9"/>
        <v>0</v>
      </c>
      <c r="D6">
        <f t="shared" ref="D6" si="10">D5*D2</f>
        <v>0</v>
      </c>
      <c r="E6">
        <f t="shared" ref="E6" si="11">E5*E2</f>
        <v>0</v>
      </c>
      <c r="F6">
        <f t="shared" ref="F6" si="12">F5*F2</f>
        <v>0</v>
      </c>
      <c r="G6">
        <f t="shared" ref="G6" si="13">G5*G2</f>
        <v>0</v>
      </c>
      <c r="H6">
        <f t="shared" ref="H6" si="14">H5*H2</f>
        <v>0</v>
      </c>
      <c r="I6">
        <f t="shared" ref="I6" si="15">I5*I2</f>
        <v>0</v>
      </c>
      <c r="J6">
        <f t="shared" ref="J6" si="16">J5*J2</f>
        <v>0</v>
      </c>
      <c r="K6">
        <f t="shared" ref="K6" si="17">K5*K2</f>
        <v>0</v>
      </c>
    </row>
    <row r="7" spans="1:11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  <c r="K7">
        <v>60</v>
      </c>
    </row>
    <row r="8" spans="1:11" s="9" customFormat="1" x14ac:dyDescent="0.35">
      <c r="A8" s="9" t="s">
        <v>40</v>
      </c>
    </row>
    <row r="9" spans="1:11" x14ac:dyDescent="0.35">
      <c r="A9" t="s">
        <v>44</v>
      </c>
      <c r="B9">
        <f t="shared" ref="B9:C9" si="18">B7*B8</f>
        <v>0</v>
      </c>
      <c r="C9">
        <f t="shared" si="18"/>
        <v>0</v>
      </c>
      <c r="D9">
        <f t="shared" ref="D9" si="19">D7*D8</f>
        <v>0</v>
      </c>
      <c r="E9">
        <f t="shared" ref="E9" si="20">E7*E8</f>
        <v>0</v>
      </c>
      <c r="F9">
        <f t="shared" ref="F9" si="21">F7*F8</f>
        <v>0</v>
      </c>
      <c r="G9">
        <f t="shared" ref="G9" si="22">G7*G8</f>
        <v>0</v>
      </c>
      <c r="H9">
        <f t="shared" ref="H9" si="23">H7*H8</f>
        <v>0</v>
      </c>
      <c r="I9">
        <f t="shared" ref="I9" si="24">I7*I8</f>
        <v>0</v>
      </c>
      <c r="J9">
        <f t="shared" ref="J9" si="25">J7*J8</f>
        <v>0</v>
      </c>
      <c r="K9">
        <f t="shared" ref="K9" si="26">K7*K8</f>
        <v>0</v>
      </c>
    </row>
    <row r="10" spans="1:11" x14ac:dyDescent="0.35">
      <c r="A10" t="s">
        <v>45</v>
      </c>
      <c r="B10">
        <f t="shared" ref="B10:C10" si="27">B9*B2</f>
        <v>0</v>
      </c>
      <c r="C10">
        <f t="shared" si="27"/>
        <v>0</v>
      </c>
      <c r="D10">
        <f t="shared" ref="D10" si="28">D9*D2</f>
        <v>0</v>
      </c>
      <c r="E10">
        <f t="shared" ref="E10" si="29">E9*E2</f>
        <v>0</v>
      </c>
      <c r="F10">
        <f t="shared" ref="F10" si="30">F9*F2</f>
        <v>0</v>
      </c>
      <c r="G10">
        <f t="shared" ref="G10" si="31">G9*G2</f>
        <v>0</v>
      </c>
      <c r="H10">
        <f t="shared" ref="H10" si="32">H9*H2</f>
        <v>0</v>
      </c>
      <c r="I10">
        <f t="shared" ref="I10" si="33">I9*I2</f>
        <v>0</v>
      </c>
      <c r="J10">
        <f t="shared" ref="J10" si="34">J9*J2</f>
        <v>0</v>
      </c>
      <c r="K10">
        <f t="shared" ref="K10" si="35">K9*K2</f>
        <v>0</v>
      </c>
    </row>
    <row r="11" spans="1:11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  <c r="K11">
        <v>20</v>
      </c>
    </row>
    <row r="12" spans="1:11" s="9" customFormat="1" x14ac:dyDescent="0.35">
      <c r="A12" s="9" t="s">
        <v>41</v>
      </c>
    </row>
    <row r="13" spans="1:11" x14ac:dyDescent="0.35">
      <c r="A13" t="s">
        <v>47</v>
      </c>
      <c r="B13">
        <f t="shared" ref="B13:C13" si="36">B11*B12</f>
        <v>0</v>
      </c>
      <c r="C13">
        <f t="shared" si="36"/>
        <v>0</v>
      </c>
      <c r="D13">
        <f t="shared" ref="D13" si="37">D11*D12</f>
        <v>0</v>
      </c>
      <c r="E13">
        <f t="shared" ref="E13" si="38">E11*E12</f>
        <v>0</v>
      </c>
      <c r="F13">
        <f t="shared" ref="F13" si="39">F11*F12</f>
        <v>0</v>
      </c>
      <c r="G13">
        <f t="shared" ref="G13" si="40">G11*G12</f>
        <v>0</v>
      </c>
      <c r="H13">
        <f t="shared" ref="H13" si="41">H11*H12</f>
        <v>0</v>
      </c>
      <c r="I13">
        <f t="shared" ref="I13" si="42">I11*I12</f>
        <v>0</v>
      </c>
      <c r="J13">
        <f t="shared" ref="J13" si="43">J11*J12</f>
        <v>0</v>
      </c>
      <c r="K13">
        <f t="shared" ref="K13" si="44">K11*K12</f>
        <v>0</v>
      </c>
    </row>
    <row r="14" spans="1:11" x14ac:dyDescent="0.35">
      <c r="A14" t="s">
        <v>46</v>
      </c>
      <c r="B14">
        <f t="shared" ref="B14:C14" si="45">B13*B2</f>
        <v>0</v>
      </c>
      <c r="C14">
        <f t="shared" si="45"/>
        <v>0</v>
      </c>
      <c r="D14">
        <f t="shared" ref="D14" si="46">D13*D2</f>
        <v>0</v>
      </c>
      <c r="E14">
        <f t="shared" ref="E14" si="47">E13*E2</f>
        <v>0</v>
      </c>
      <c r="F14">
        <f t="shared" ref="F14" si="48">F13*F2</f>
        <v>0</v>
      </c>
      <c r="G14">
        <f t="shared" ref="G14" si="49">G13*G2</f>
        <v>0</v>
      </c>
      <c r="H14">
        <f t="shared" ref="H14" si="50">H13*H2</f>
        <v>0</v>
      </c>
      <c r="I14">
        <f t="shared" ref="I14" si="51">I13*I2</f>
        <v>0</v>
      </c>
      <c r="J14">
        <f t="shared" ref="J14" si="52">J13*J2</f>
        <v>0</v>
      </c>
      <c r="K14">
        <f t="shared" ref="K14" si="53">K13*K2</f>
        <v>0</v>
      </c>
    </row>
    <row r="16" spans="1:11" x14ac:dyDescent="0.35">
      <c r="A16" t="s">
        <v>48</v>
      </c>
      <c r="B16">
        <f t="shared" ref="B16:C16" si="54">B14+B10+B6</f>
        <v>0</v>
      </c>
      <c r="C16">
        <f t="shared" si="54"/>
        <v>0</v>
      </c>
      <c r="D16">
        <f t="shared" ref="D16:K16" si="55">D14+D10+D6</f>
        <v>0</v>
      </c>
      <c r="E16">
        <f t="shared" si="55"/>
        <v>0</v>
      </c>
      <c r="F16">
        <f t="shared" si="55"/>
        <v>0</v>
      </c>
      <c r="G16">
        <f t="shared" si="55"/>
        <v>0</v>
      </c>
      <c r="H16">
        <f t="shared" si="55"/>
        <v>0</v>
      </c>
      <c r="I16">
        <f t="shared" si="55"/>
        <v>0</v>
      </c>
      <c r="J16">
        <f t="shared" si="55"/>
        <v>0</v>
      </c>
      <c r="K16">
        <f t="shared" si="55"/>
        <v>0</v>
      </c>
    </row>
    <row r="17" spans="1:11" x14ac:dyDescent="0.35">
      <c r="A17" t="s">
        <v>49</v>
      </c>
      <c r="B17">
        <f t="shared" ref="B17:C17" si="56">B16*12</f>
        <v>0</v>
      </c>
      <c r="C17">
        <f t="shared" si="56"/>
        <v>0</v>
      </c>
      <c r="D17">
        <f t="shared" ref="D17" si="57">D16*12</f>
        <v>0</v>
      </c>
      <c r="E17">
        <f t="shared" ref="E17" si="58">E16*12</f>
        <v>0</v>
      </c>
      <c r="F17">
        <f t="shared" ref="F17" si="59">F16*12</f>
        <v>0</v>
      </c>
      <c r="G17">
        <f t="shared" ref="G17" si="60">G16*12</f>
        <v>0</v>
      </c>
      <c r="H17">
        <f t="shared" ref="H17" si="61">H16*12</f>
        <v>0</v>
      </c>
      <c r="I17">
        <f t="shared" ref="I17" si="62">I16*12</f>
        <v>0</v>
      </c>
      <c r="J17">
        <f t="shared" ref="J17" si="63">J16*12</f>
        <v>0</v>
      </c>
      <c r="K17">
        <f t="shared" ref="K17" si="64">K16*12</f>
        <v>0</v>
      </c>
    </row>
    <row r="18" spans="1:11" x14ac:dyDescent="0.35">
      <c r="A18" t="s">
        <v>50</v>
      </c>
      <c r="B18">
        <f t="shared" ref="B18:C18" si="65">B17*5</f>
        <v>0</v>
      </c>
      <c r="C18">
        <f t="shared" si="65"/>
        <v>0</v>
      </c>
      <c r="D18">
        <f t="shared" ref="D18" si="66">D17*5</f>
        <v>0</v>
      </c>
      <c r="E18">
        <f t="shared" ref="E18" si="67">E17*5</f>
        <v>0</v>
      </c>
      <c r="F18">
        <f t="shared" ref="F18" si="68">F17*5</f>
        <v>0</v>
      </c>
      <c r="G18">
        <f t="shared" ref="G18" si="69">G17*5</f>
        <v>0</v>
      </c>
      <c r="H18">
        <f t="shared" ref="H18" si="70">H17*5</f>
        <v>0</v>
      </c>
      <c r="I18">
        <f t="shared" ref="I18" si="71">I17*5</f>
        <v>0</v>
      </c>
      <c r="J18">
        <f t="shared" ref="J18" si="72">J17*5</f>
        <v>0</v>
      </c>
      <c r="K18">
        <f t="shared" ref="K18" si="73">K17*5</f>
        <v>0</v>
      </c>
    </row>
  </sheetData>
  <sheetProtection algorithmName="SHA-512" hashValue="mBSfzpRHvPVeTuSvIM/X+XEnNGHAljHunTs1ZlPgr2FaXtGc79Jsj6Bk0EZwgioypeDDSFbiFgqd8OBeiWZelA==" saltValue="eOcA1mYM73Ml8RJp2qBWOg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24F7D-8563-49AE-8C1B-394CBABDF449}">
  <dimension ref="A1:M18"/>
  <sheetViews>
    <sheetView workbookViewId="0">
      <selection activeCell="A21" sqref="A21"/>
    </sheetView>
  </sheetViews>
  <sheetFormatPr defaultRowHeight="14.5" x14ac:dyDescent="0.35"/>
  <cols>
    <col min="1" max="1" width="27.81640625" bestFit="1" customWidth="1"/>
    <col min="2" max="13" width="15.81640625" customWidth="1"/>
  </cols>
  <sheetData>
    <row r="1" spans="1:13" x14ac:dyDescent="0.35">
      <c r="A1" s="1" t="s">
        <v>0</v>
      </c>
      <c r="B1" s="2" t="s">
        <v>3</v>
      </c>
      <c r="C1" s="2" t="s">
        <v>33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14</v>
      </c>
      <c r="K1" s="3" t="s">
        <v>31</v>
      </c>
      <c r="L1" s="3" t="s">
        <v>32</v>
      </c>
      <c r="M1" s="2" t="s">
        <v>29</v>
      </c>
    </row>
    <row r="2" spans="1:13" x14ac:dyDescent="0.35">
      <c r="A2" s="1" t="s">
        <v>18</v>
      </c>
      <c r="B2" s="2">
        <v>1</v>
      </c>
      <c r="C2" s="2">
        <v>17</v>
      </c>
      <c r="D2" s="2">
        <v>1</v>
      </c>
      <c r="E2" s="2">
        <v>1</v>
      </c>
      <c r="F2" s="2">
        <v>2</v>
      </c>
      <c r="G2" s="2">
        <v>2</v>
      </c>
      <c r="H2" s="2">
        <v>25</v>
      </c>
      <c r="I2" s="2">
        <v>1</v>
      </c>
      <c r="J2" s="5">
        <v>1</v>
      </c>
      <c r="K2" s="5">
        <v>1</v>
      </c>
      <c r="L2" s="5">
        <v>2</v>
      </c>
      <c r="M2" s="2">
        <v>2</v>
      </c>
    </row>
    <row r="3" spans="1:13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  <c r="K3">
        <v>173.3</v>
      </c>
      <c r="L3">
        <v>173.3</v>
      </c>
      <c r="M3">
        <v>173.3</v>
      </c>
    </row>
    <row r="4" spans="1:13" s="9" customFormat="1" x14ac:dyDescent="0.35">
      <c r="A4" s="9" t="s">
        <v>39</v>
      </c>
    </row>
    <row r="5" spans="1:13" x14ac:dyDescent="0.35">
      <c r="A5" t="s">
        <v>42</v>
      </c>
      <c r="B5">
        <f t="shared" ref="B5:E5" si="0">B3*B4</f>
        <v>0</v>
      </c>
      <c r="C5">
        <f t="shared" si="0"/>
        <v>0</v>
      </c>
      <c r="D5">
        <f t="shared" si="0"/>
        <v>0</v>
      </c>
      <c r="E5">
        <f t="shared" si="0"/>
        <v>0</v>
      </c>
      <c r="F5">
        <f t="shared" ref="F5" si="1">F3*F4</f>
        <v>0</v>
      </c>
      <c r="G5">
        <f t="shared" ref="G5" si="2">G3*G4</f>
        <v>0</v>
      </c>
      <c r="H5">
        <f t="shared" ref="H5" si="3">H3*H4</f>
        <v>0</v>
      </c>
      <c r="I5">
        <f t="shared" ref="I5" si="4">I3*I4</f>
        <v>0</v>
      </c>
      <c r="J5">
        <f t="shared" ref="J5" si="5">J3*J4</f>
        <v>0</v>
      </c>
      <c r="K5">
        <f t="shared" ref="K5" si="6">K3*K4</f>
        <v>0</v>
      </c>
      <c r="L5">
        <f t="shared" ref="L5" si="7">L3*L4</f>
        <v>0</v>
      </c>
      <c r="M5">
        <f t="shared" ref="M5" si="8">M3*M4</f>
        <v>0</v>
      </c>
    </row>
    <row r="6" spans="1:13" x14ac:dyDescent="0.35">
      <c r="A6" t="s">
        <v>43</v>
      </c>
      <c r="B6">
        <f t="shared" ref="B6:E6" si="9">B5*B2</f>
        <v>0</v>
      </c>
      <c r="C6">
        <f t="shared" si="9"/>
        <v>0</v>
      </c>
      <c r="D6">
        <f t="shared" si="9"/>
        <v>0</v>
      </c>
      <c r="E6">
        <f t="shared" si="9"/>
        <v>0</v>
      </c>
      <c r="F6">
        <f t="shared" ref="F6" si="10">F5*F2</f>
        <v>0</v>
      </c>
      <c r="G6">
        <f t="shared" ref="G6" si="11">G5*G2</f>
        <v>0</v>
      </c>
      <c r="H6">
        <f t="shared" ref="H6" si="12">H5*H2</f>
        <v>0</v>
      </c>
      <c r="I6">
        <f t="shared" ref="I6" si="13">I5*I2</f>
        <v>0</v>
      </c>
      <c r="J6">
        <f t="shared" ref="J6" si="14">J5*J2</f>
        <v>0</v>
      </c>
      <c r="K6">
        <f t="shared" ref="K6" si="15">K5*K2</f>
        <v>0</v>
      </c>
      <c r="L6">
        <f t="shared" ref="L6" si="16">L5*L2</f>
        <v>0</v>
      </c>
      <c r="M6">
        <f t="shared" ref="M6" si="17">M5*M2</f>
        <v>0</v>
      </c>
    </row>
    <row r="7" spans="1:13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  <c r="K7">
        <v>60</v>
      </c>
      <c r="L7">
        <v>60</v>
      </c>
      <c r="M7">
        <v>60</v>
      </c>
    </row>
    <row r="8" spans="1:13" s="9" customFormat="1" x14ac:dyDescent="0.35">
      <c r="A8" s="9" t="s">
        <v>40</v>
      </c>
    </row>
    <row r="9" spans="1:13" x14ac:dyDescent="0.35">
      <c r="A9" t="s">
        <v>44</v>
      </c>
      <c r="B9">
        <f t="shared" ref="B9:E9" si="18">B7*B8</f>
        <v>0</v>
      </c>
      <c r="C9">
        <f t="shared" si="18"/>
        <v>0</v>
      </c>
      <c r="D9">
        <f t="shared" si="18"/>
        <v>0</v>
      </c>
      <c r="E9">
        <f t="shared" si="18"/>
        <v>0</v>
      </c>
      <c r="F9">
        <f t="shared" ref="F9" si="19">F7*F8</f>
        <v>0</v>
      </c>
      <c r="G9">
        <f t="shared" ref="G9" si="20">G7*G8</f>
        <v>0</v>
      </c>
      <c r="H9">
        <f t="shared" ref="H9" si="21">H7*H8</f>
        <v>0</v>
      </c>
      <c r="I9">
        <f t="shared" ref="I9" si="22">I7*I8</f>
        <v>0</v>
      </c>
      <c r="J9">
        <f t="shared" ref="J9" si="23">J7*J8</f>
        <v>0</v>
      </c>
      <c r="K9">
        <f t="shared" ref="K9" si="24">K7*K8</f>
        <v>0</v>
      </c>
      <c r="L9">
        <f t="shared" ref="L9" si="25">L7*L8</f>
        <v>0</v>
      </c>
      <c r="M9">
        <f t="shared" ref="M9" si="26">M7*M8</f>
        <v>0</v>
      </c>
    </row>
    <row r="10" spans="1:13" x14ac:dyDescent="0.35">
      <c r="A10" t="s">
        <v>45</v>
      </c>
      <c r="B10">
        <f t="shared" ref="B10:E10" si="27">B9*B2</f>
        <v>0</v>
      </c>
      <c r="C10">
        <f t="shared" si="27"/>
        <v>0</v>
      </c>
      <c r="D10">
        <f t="shared" si="27"/>
        <v>0</v>
      </c>
      <c r="E10">
        <f t="shared" si="27"/>
        <v>0</v>
      </c>
      <c r="F10">
        <f t="shared" ref="F10" si="28">F9*F2</f>
        <v>0</v>
      </c>
      <c r="G10">
        <f t="shared" ref="G10" si="29">G9*G2</f>
        <v>0</v>
      </c>
      <c r="H10">
        <f t="shared" ref="H10" si="30">H9*H2</f>
        <v>0</v>
      </c>
      <c r="I10">
        <f t="shared" ref="I10" si="31">I9*I2</f>
        <v>0</v>
      </c>
      <c r="J10">
        <f t="shared" ref="J10" si="32">J9*J2</f>
        <v>0</v>
      </c>
      <c r="K10">
        <f t="shared" ref="K10" si="33">K9*K2</f>
        <v>0</v>
      </c>
      <c r="L10">
        <f t="shared" ref="L10" si="34">L9*L2</f>
        <v>0</v>
      </c>
      <c r="M10">
        <f t="shared" ref="M10" si="35">M9*M2</f>
        <v>0</v>
      </c>
    </row>
    <row r="11" spans="1:13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  <c r="K11">
        <v>20</v>
      </c>
      <c r="L11">
        <v>20</v>
      </c>
      <c r="M11">
        <v>20</v>
      </c>
    </row>
    <row r="12" spans="1:13" s="9" customFormat="1" x14ac:dyDescent="0.35">
      <c r="A12" s="9" t="s">
        <v>41</v>
      </c>
    </row>
    <row r="13" spans="1:13" x14ac:dyDescent="0.35">
      <c r="A13" t="s">
        <v>47</v>
      </c>
      <c r="B13">
        <f t="shared" ref="B13:E13" si="36">B11*B12</f>
        <v>0</v>
      </c>
      <c r="C13">
        <f t="shared" si="36"/>
        <v>0</v>
      </c>
      <c r="D13">
        <f t="shared" si="36"/>
        <v>0</v>
      </c>
      <c r="E13">
        <f t="shared" si="36"/>
        <v>0</v>
      </c>
      <c r="F13">
        <f t="shared" ref="F13" si="37">F11*F12</f>
        <v>0</v>
      </c>
      <c r="G13">
        <f t="shared" ref="G13" si="38">G11*G12</f>
        <v>0</v>
      </c>
      <c r="H13">
        <f t="shared" ref="H13" si="39">H11*H12</f>
        <v>0</v>
      </c>
      <c r="I13">
        <f t="shared" ref="I13" si="40">I11*I12</f>
        <v>0</v>
      </c>
      <c r="J13">
        <f t="shared" ref="J13" si="41">J11*J12</f>
        <v>0</v>
      </c>
      <c r="K13">
        <f t="shared" ref="K13" si="42">K11*K12</f>
        <v>0</v>
      </c>
      <c r="L13">
        <f t="shared" ref="L13" si="43">L11*L12</f>
        <v>0</v>
      </c>
      <c r="M13">
        <f t="shared" ref="M13" si="44">M11*M12</f>
        <v>0</v>
      </c>
    </row>
    <row r="14" spans="1:13" x14ac:dyDescent="0.35">
      <c r="A14" t="s">
        <v>46</v>
      </c>
      <c r="B14">
        <f t="shared" ref="B14:E14" si="45">B13*B2</f>
        <v>0</v>
      </c>
      <c r="C14">
        <f t="shared" si="45"/>
        <v>0</v>
      </c>
      <c r="D14">
        <f t="shared" si="45"/>
        <v>0</v>
      </c>
      <c r="E14">
        <f t="shared" si="45"/>
        <v>0</v>
      </c>
      <c r="F14">
        <f t="shared" ref="F14" si="46">F13*F2</f>
        <v>0</v>
      </c>
      <c r="G14">
        <f t="shared" ref="G14" si="47">G13*G2</f>
        <v>0</v>
      </c>
      <c r="H14">
        <f t="shared" ref="H14" si="48">H13*H2</f>
        <v>0</v>
      </c>
      <c r="I14">
        <f t="shared" ref="I14" si="49">I13*I2</f>
        <v>0</v>
      </c>
      <c r="J14">
        <f t="shared" ref="J14" si="50">J13*J2</f>
        <v>0</v>
      </c>
      <c r="K14">
        <f t="shared" ref="K14" si="51">K13*K2</f>
        <v>0</v>
      </c>
      <c r="L14">
        <f t="shared" ref="L14" si="52">L13*L2</f>
        <v>0</v>
      </c>
      <c r="M14">
        <f t="shared" ref="M14" si="53">M13*M2</f>
        <v>0</v>
      </c>
    </row>
    <row r="16" spans="1:13" x14ac:dyDescent="0.35">
      <c r="A16" t="s">
        <v>48</v>
      </c>
      <c r="B16">
        <f t="shared" ref="B16:E16" si="54">B14+B10+B6</f>
        <v>0</v>
      </c>
      <c r="C16">
        <f t="shared" si="54"/>
        <v>0</v>
      </c>
      <c r="D16">
        <f t="shared" si="54"/>
        <v>0</v>
      </c>
      <c r="E16">
        <f t="shared" si="54"/>
        <v>0</v>
      </c>
      <c r="F16">
        <f t="shared" ref="F16:M16" si="55">F14+F10+F6</f>
        <v>0</v>
      </c>
      <c r="G16">
        <f t="shared" si="55"/>
        <v>0</v>
      </c>
      <c r="H16">
        <f t="shared" si="55"/>
        <v>0</v>
      </c>
      <c r="I16">
        <f t="shared" si="55"/>
        <v>0</v>
      </c>
      <c r="J16">
        <f t="shared" si="55"/>
        <v>0</v>
      </c>
      <c r="K16">
        <f t="shared" si="55"/>
        <v>0</v>
      </c>
      <c r="L16">
        <f t="shared" si="55"/>
        <v>0</v>
      </c>
      <c r="M16">
        <f t="shared" si="55"/>
        <v>0</v>
      </c>
    </row>
    <row r="17" spans="1:13" x14ac:dyDescent="0.35">
      <c r="A17" t="s">
        <v>49</v>
      </c>
      <c r="B17">
        <f t="shared" ref="B17:E17" si="56">B16*12</f>
        <v>0</v>
      </c>
      <c r="C17">
        <f t="shared" si="56"/>
        <v>0</v>
      </c>
      <c r="D17">
        <f t="shared" si="56"/>
        <v>0</v>
      </c>
      <c r="E17">
        <f t="shared" si="56"/>
        <v>0</v>
      </c>
      <c r="F17">
        <f t="shared" ref="F17" si="57">F16*12</f>
        <v>0</v>
      </c>
      <c r="G17">
        <f t="shared" ref="G17" si="58">G16*12</f>
        <v>0</v>
      </c>
      <c r="H17">
        <f t="shared" ref="H17" si="59">H16*12</f>
        <v>0</v>
      </c>
      <c r="I17">
        <f t="shared" ref="I17" si="60">I16*12</f>
        <v>0</v>
      </c>
      <c r="J17">
        <f t="shared" ref="J17" si="61">J16*12</f>
        <v>0</v>
      </c>
      <c r="K17">
        <f t="shared" ref="K17" si="62">K16*12</f>
        <v>0</v>
      </c>
      <c r="L17">
        <f t="shared" ref="L17" si="63">L16*12</f>
        <v>0</v>
      </c>
      <c r="M17">
        <f t="shared" ref="M17" si="64">M16*12</f>
        <v>0</v>
      </c>
    </row>
    <row r="18" spans="1:13" x14ac:dyDescent="0.35">
      <c r="A18" t="s">
        <v>50</v>
      </c>
      <c r="B18">
        <f t="shared" ref="B18:E18" si="65">B17*5</f>
        <v>0</v>
      </c>
      <c r="C18">
        <f t="shared" si="65"/>
        <v>0</v>
      </c>
      <c r="D18">
        <f t="shared" si="65"/>
        <v>0</v>
      </c>
      <c r="E18">
        <f t="shared" si="65"/>
        <v>0</v>
      </c>
      <c r="F18">
        <f t="shared" ref="F18" si="66">F17*5</f>
        <v>0</v>
      </c>
      <c r="G18">
        <f t="shared" ref="G18" si="67">G17*5</f>
        <v>0</v>
      </c>
      <c r="H18">
        <f t="shared" ref="H18" si="68">H17*5</f>
        <v>0</v>
      </c>
      <c r="I18">
        <f t="shared" ref="I18" si="69">I17*5</f>
        <v>0</v>
      </c>
      <c r="J18">
        <f t="shared" ref="J18" si="70">J17*5</f>
        <v>0</v>
      </c>
      <c r="K18">
        <f t="shared" ref="K18" si="71">K17*5</f>
        <v>0</v>
      </c>
      <c r="L18">
        <f t="shared" ref="L18" si="72">L17*5</f>
        <v>0</v>
      </c>
      <c r="M18">
        <f t="shared" ref="M18" si="73">M17*5</f>
        <v>0</v>
      </c>
    </row>
  </sheetData>
  <sheetProtection algorithmName="SHA-512" hashValue="wEk+Q959WB75Qm1xKsMMEF2ZucZr40Z3g1bCVbN3mWqkyFcU2nSAeT9OcvUkyTjVY3dKB1sgv4qOhGpJeOaX/w==" saltValue="gUX/834hyQgi7715LJRYU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239B-1F00-49A9-8FF7-1E1E6281C8DB}">
  <dimension ref="A1:H18"/>
  <sheetViews>
    <sheetView topLeftCell="B1" workbookViewId="0">
      <selection activeCell="I12" sqref="I12"/>
    </sheetView>
  </sheetViews>
  <sheetFormatPr defaultRowHeight="14.5" x14ac:dyDescent="0.35"/>
  <cols>
    <col min="1" max="1" width="27.81640625" bestFit="1" customWidth="1"/>
    <col min="2" max="8" width="16.36328125" customWidth="1"/>
  </cols>
  <sheetData>
    <row r="1" spans="1:8" x14ac:dyDescent="0.35">
      <c r="A1" s="1" t="s">
        <v>0</v>
      </c>
      <c r="B1" s="2" t="s">
        <v>6</v>
      </c>
      <c r="C1" s="2" t="s">
        <v>33</v>
      </c>
      <c r="D1" s="2" t="s">
        <v>30</v>
      </c>
      <c r="E1" s="2" t="s">
        <v>8</v>
      </c>
      <c r="F1" s="2" t="s">
        <v>10</v>
      </c>
      <c r="G1" s="2" t="s">
        <v>11</v>
      </c>
      <c r="H1" s="2" t="s">
        <v>14</v>
      </c>
    </row>
    <row r="2" spans="1:8" x14ac:dyDescent="0.35">
      <c r="A2" s="1" t="s">
        <v>19</v>
      </c>
      <c r="B2" s="2">
        <v>1</v>
      </c>
      <c r="C2" s="2">
        <v>6</v>
      </c>
      <c r="D2" s="2">
        <v>1</v>
      </c>
      <c r="E2" s="2">
        <v>1</v>
      </c>
      <c r="F2" s="2">
        <v>1</v>
      </c>
      <c r="G2" s="2">
        <v>11</v>
      </c>
      <c r="H2" s="5">
        <v>1</v>
      </c>
    </row>
    <row r="3" spans="1:8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</row>
    <row r="4" spans="1:8" s="9" customFormat="1" x14ac:dyDescent="0.35">
      <c r="A4" s="9" t="s">
        <v>39</v>
      </c>
    </row>
    <row r="5" spans="1:8" x14ac:dyDescent="0.35">
      <c r="A5" t="s">
        <v>42</v>
      </c>
      <c r="B5">
        <f t="shared" ref="B5:F5" si="0">B3*B4</f>
        <v>0</v>
      </c>
      <c r="C5">
        <f t="shared" si="0"/>
        <v>0</v>
      </c>
      <c r="D5">
        <f t="shared" si="0"/>
        <v>0</v>
      </c>
      <c r="E5">
        <f t="shared" si="0"/>
        <v>0</v>
      </c>
      <c r="F5">
        <f t="shared" si="0"/>
        <v>0</v>
      </c>
      <c r="G5">
        <f t="shared" ref="G5" si="1">G3*G4</f>
        <v>0</v>
      </c>
      <c r="H5">
        <f t="shared" ref="H5" si="2">H3*H4</f>
        <v>0</v>
      </c>
    </row>
    <row r="6" spans="1:8" x14ac:dyDescent="0.35">
      <c r="A6" t="s">
        <v>43</v>
      </c>
      <c r="B6">
        <f t="shared" ref="B6:F6" si="3">B5*B2</f>
        <v>0</v>
      </c>
      <c r="C6">
        <f t="shared" si="3"/>
        <v>0</v>
      </c>
      <c r="D6">
        <f t="shared" si="3"/>
        <v>0</v>
      </c>
      <c r="E6">
        <f t="shared" si="3"/>
        <v>0</v>
      </c>
      <c r="F6">
        <f t="shared" si="3"/>
        <v>0</v>
      </c>
      <c r="G6">
        <f t="shared" ref="G6" si="4">G5*G2</f>
        <v>0</v>
      </c>
      <c r="H6">
        <f t="shared" ref="H6" si="5">H5*H2</f>
        <v>0</v>
      </c>
    </row>
    <row r="7" spans="1:8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</row>
    <row r="8" spans="1:8" s="9" customFormat="1" x14ac:dyDescent="0.35">
      <c r="A8" s="9" t="s">
        <v>40</v>
      </c>
    </row>
    <row r="9" spans="1:8" x14ac:dyDescent="0.35">
      <c r="A9" t="s">
        <v>44</v>
      </c>
      <c r="B9">
        <f t="shared" ref="B9:F9" si="6">B7*B8</f>
        <v>0</v>
      </c>
      <c r="C9">
        <f t="shared" si="6"/>
        <v>0</v>
      </c>
      <c r="D9">
        <f t="shared" si="6"/>
        <v>0</v>
      </c>
      <c r="E9">
        <f t="shared" si="6"/>
        <v>0</v>
      </c>
      <c r="F9">
        <f t="shared" si="6"/>
        <v>0</v>
      </c>
      <c r="G9">
        <f t="shared" ref="G9" si="7">G7*G8</f>
        <v>0</v>
      </c>
      <c r="H9">
        <f t="shared" ref="H9" si="8">H7*H8</f>
        <v>0</v>
      </c>
    </row>
    <row r="10" spans="1:8" x14ac:dyDescent="0.35">
      <c r="A10" t="s">
        <v>45</v>
      </c>
      <c r="B10">
        <f t="shared" ref="B10:F10" si="9">B9*B2</f>
        <v>0</v>
      </c>
      <c r="C10">
        <f t="shared" si="9"/>
        <v>0</v>
      </c>
      <c r="D10">
        <f t="shared" si="9"/>
        <v>0</v>
      </c>
      <c r="E10">
        <f t="shared" si="9"/>
        <v>0</v>
      </c>
      <c r="F10">
        <f t="shared" si="9"/>
        <v>0</v>
      </c>
      <c r="G10">
        <f t="shared" ref="G10" si="10">G9*G2</f>
        <v>0</v>
      </c>
      <c r="H10">
        <f t="shared" ref="H10" si="11">H9*H2</f>
        <v>0</v>
      </c>
    </row>
    <row r="11" spans="1:8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</row>
    <row r="12" spans="1:8" s="9" customFormat="1" x14ac:dyDescent="0.35">
      <c r="A12" s="9" t="s">
        <v>41</v>
      </c>
    </row>
    <row r="13" spans="1:8" x14ac:dyDescent="0.35">
      <c r="A13" t="s">
        <v>47</v>
      </c>
      <c r="B13">
        <f t="shared" ref="B13:F13" si="12">B11*B12</f>
        <v>0</v>
      </c>
      <c r="C13">
        <f t="shared" si="12"/>
        <v>0</v>
      </c>
      <c r="D13">
        <f t="shared" si="12"/>
        <v>0</v>
      </c>
      <c r="E13">
        <f t="shared" si="12"/>
        <v>0</v>
      </c>
      <c r="F13">
        <f t="shared" si="12"/>
        <v>0</v>
      </c>
      <c r="G13">
        <f t="shared" ref="G13" si="13">G11*G12</f>
        <v>0</v>
      </c>
      <c r="H13">
        <f t="shared" ref="H13" si="14">H11*H12</f>
        <v>0</v>
      </c>
    </row>
    <row r="14" spans="1:8" x14ac:dyDescent="0.35">
      <c r="A14" t="s">
        <v>46</v>
      </c>
      <c r="B14">
        <f t="shared" ref="B14:F14" si="15">B13*B2</f>
        <v>0</v>
      </c>
      <c r="C14">
        <f t="shared" si="15"/>
        <v>0</v>
      </c>
      <c r="D14">
        <f t="shared" si="15"/>
        <v>0</v>
      </c>
      <c r="E14">
        <f t="shared" si="15"/>
        <v>0</v>
      </c>
      <c r="F14">
        <f t="shared" si="15"/>
        <v>0</v>
      </c>
      <c r="G14">
        <f t="shared" ref="G14" si="16">G13*G2</f>
        <v>0</v>
      </c>
      <c r="H14">
        <f t="shared" ref="H14" si="17">H13*H2</f>
        <v>0</v>
      </c>
    </row>
    <row r="16" spans="1:8" x14ac:dyDescent="0.35">
      <c r="A16" t="s">
        <v>48</v>
      </c>
      <c r="B16">
        <f t="shared" ref="B16:F16" si="18">B14+B10+B6</f>
        <v>0</v>
      </c>
      <c r="C16">
        <f t="shared" si="18"/>
        <v>0</v>
      </c>
      <c r="D16">
        <f t="shared" si="18"/>
        <v>0</v>
      </c>
      <c r="E16">
        <f t="shared" si="18"/>
        <v>0</v>
      </c>
      <c r="F16">
        <f t="shared" si="18"/>
        <v>0</v>
      </c>
      <c r="G16">
        <f t="shared" ref="G16:H16" si="19">G14+G10+G6</f>
        <v>0</v>
      </c>
      <c r="H16">
        <f t="shared" si="19"/>
        <v>0</v>
      </c>
    </row>
    <row r="17" spans="1:8" x14ac:dyDescent="0.35">
      <c r="A17" t="s">
        <v>49</v>
      </c>
      <c r="B17">
        <f t="shared" ref="B17:F17" si="20">B16*12</f>
        <v>0</v>
      </c>
      <c r="C17">
        <f t="shared" si="20"/>
        <v>0</v>
      </c>
      <c r="D17">
        <f t="shared" si="20"/>
        <v>0</v>
      </c>
      <c r="E17">
        <f t="shared" si="20"/>
        <v>0</v>
      </c>
      <c r="F17">
        <f t="shared" si="20"/>
        <v>0</v>
      </c>
      <c r="G17">
        <f t="shared" ref="G17" si="21">G16*12</f>
        <v>0</v>
      </c>
      <c r="H17">
        <f t="shared" ref="H17" si="22">H16*12</f>
        <v>0</v>
      </c>
    </row>
    <row r="18" spans="1:8" x14ac:dyDescent="0.35">
      <c r="A18" t="s">
        <v>50</v>
      </c>
      <c r="B18">
        <f t="shared" ref="B18:F18" si="23">B17*5</f>
        <v>0</v>
      </c>
      <c r="C18">
        <f t="shared" si="23"/>
        <v>0</v>
      </c>
      <c r="D18">
        <f t="shared" si="23"/>
        <v>0</v>
      </c>
      <c r="E18">
        <f t="shared" si="23"/>
        <v>0</v>
      </c>
      <c r="F18">
        <f t="shared" si="23"/>
        <v>0</v>
      </c>
      <c r="G18">
        <f t="shared" ref="G18" si="24">G17*5</f>
        <v>0</v>
      </c>
      <c r="H18">
        <f t="shared" ref="H18" si="25">H17*5</f>
        <v>0</v>
      </c>
    </row>
  </sheetData>
  <sheetProtection algorithmName="SHA-512" hashValue="2w0Z4XDq4uqrYDZ3o1Bmjtftiy1M4eT3UaMuF5i17ShrSjyJL9WHRBhvekyA6zmU4bssnZJOBeFPCmzA7BEssg==" saltValue="hvAOFDfP8IP0jGyRj65BX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DE3C-19B9-454B-AB62-72DE8585A172}">
  <dimension ref="A1:H18"/>
  <sheetViews>
    <sheetView workbookViewId="0">
      <selection activeCell="J8" sqref="J8"/>
    </sheetView>
  </sheetViews>
  <sheetFormatPr defaultRowHeight="14.5" x14ac:dyDescent="0.35"/>
  <cols>
    <col min="1" max="1" width="27.81640625" bestFit="1" customWidth="1"/>
    <col min="2" max="8" width="14.6328125" customWidth="1"/>
  </cols>
  <sheetData>
    <row r="1" spans="1:8" x14ac:dyDescent="0.35">
      <c r="A1" s="1" t="s">
        <v>0</v>
      </c>
      <c r="B1" s="2" t="s">
        <v>2</v>
      </c>
      <c r="C1" s="2" t="s">
        <v>3</v>
      </c>
      <c r="D1" s="2" t="s">
        <v>33</v>
      </c>
      <c r="E1" s="2" t="s">
        <v>10</v>
      </c>
      <c r="F1" s="2" t="s">
        <v>11</v>
      </c>
      <c r="G1" s="2" t="s">
        <v>12</v>
      </c>
      <c r="H1" s="2" t="s">
        <v>14</v>
      </c>
    </row>
    <row r="2" spans="1:8" x14ac:dyDescent="0.35">
      <c r="A2" s="1" t="s">
        <v>20</v>
      </c>
      <c r="B2" s="2">
        <v>1</v>
      </c>
      <c r="C2" s="2">
        <v>2</v>
      </c>
      <c r="D2" s="2">
        <v>4</v>
      </c>
      <c r="E2" s="2">
        <v>1</v>
      </c>
      <c r="F2" s="2">
        <v>11</v>
      </c>
      <c r="G2" s="2">
        <v>1</v>
      </c>
      <c r="H2" s="5">
        <v>1</v>
      </c>
    </row>
    <row r="3" spans="1:8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</row>
    <row r="4" spans="1:8" s="9" customFormat="1" x14ac:dyDescent="0.35">
      <c r="A4" s="9" t="s">
        <v>39</v>
      </c>
    </row>
    <row r="5" spans="1:8" x14ac:dyDescent="0.35">
      <c r="A5" t="s">
        <v>42</v>
      </c>
      <c r="B5">
        <f t="shared" ref="B5:D5" si="0">B3*B4</f>
        <v>0</v>
      </c>
      <c r="C5">
        <f t="shared" si="0"/>
        <v>0</v>
      </c>
      <c r="D5">
        <f t="shared" si="0"/>
        <v>0</v>
      </c>
      <c r="E5">
        <f t="shared" ref="E5" si="1">E3*E4</f>
        <v>0</v>
      </c>
      <c r="F5">
        <f t="shared" ref="F5" si="2">F3*F4</f>
        <v>0</v>
      </c>
      <c r="G5">
        <f t="shared" ref="G5" si="3">G3*G4</f>
        <v>0</v>
      </c>
      <c r="H5">
        <f t="shared" ref="H5" si="4">H3*H4</f>
        <v>0</v>
      </c>
    </row>
    <row r="6" spans="1:8" x14ac:dyDescent="0.35">
      <c r="A6" t="s">
        <v>43</v>
      </c>
      <c r="B6">
        <f t="shared" ref="B6:D6" si="5">B5*B2</f>
        <v>0</v>
      </c>
      <c r="C6">
        <f t="shared" si="5"/>
        <v>0</v>
      </c>
      <c r="D6">
        <f t="shared" si="5"/>
        <v>0</v>
      </c>
      <c r="E6">
        <f t="shared" ref="E6" si="6">E5*E2</f>
        <v>0</v>
      </c>
      <c r="F6">
        <f t="shared" ref="F6" si="7">F5*F2</f>
        <v>0</v>
      </c>
      <c r="G6">
        <f t="shared" ref="G6" si="8">G5*G2</f>
        <v>0</v>
      </c>
      <c r="H6">
        <f t="shared" ref="H6" si="9">H5*H2</f>
        <v>0</v>
      </c>
    </row>
    <row r="7" spans="1:8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</row>
    <row r="8" spans="1:8" s="9" customFormat="1" x14ac:dyDescent="0.35">
      <c r="A8" s="9" t="s">
        <v>40</v>
      </c>
    </row>
    <row r="9" spans="1:8" x14ac:dyDescent="0.35">
      <c r="A9" t="s">
        <v>44</v>
      </c>
      <c r="B9">
        <f t="shared" ref="B9:D9" si="10">B7*B8</f>
        <v>0</v>
      </c>
      <c r="C9">
        <f t="shared" si="10"/>
        <v>0</v>
      </c>
      <c r="D9">
        <f t="shared" si="10"/>
        <v>0</v>
      </c>
      <c r="E9">
        <f t="shared" ref="E9" si="11">E7*E8</f>
        <v>0</v>
      </c>
      <c r="F9">
        <f t="shared" ref="F9" si="12">F7*F8</f>
        <v>0</v>
      </c>
      <c r="G9">
        <f t="shared" ref="G9" si="13">G7*G8</f>
        <v>0</v>
      </c>
      <c r="H9">
        <f t="shared" ref="H9" si="14">H7*H8</f>
        <v>0</v>
      </c>
    </row>
    <row r="10" spans="1:8" x14ac:dyDescent="0.35">
      <c r="A10" t="s">
        <v>45</v>
      </c>
      <c r="B10">
        <f t="shared" ref="B10:D10" si="15">B9*B2</f>
        <v>0</v>
      </c>
      <c r="C10">
        <f t="shared" si="15"/>
        <v>0</v>
      </c>
      <c r="D10">
        <f t="shared" si="15"/>
        <v>0</v>
      </c>
      <c r="E10">
        <f t="shared" ref="E10" si="16">E9*E2</f>
        <v>0</v>
      </c>
      <c r="F10">
        <f t="shared" ref="F10" si="17">F9*F2</f>
        <v>0</v>
      </c>
      <c r="G10">
        <f t="shared" ref="G10" si="18">G9*G2</f>
        <v>0</v>
      </c>
      <c r="H10">
        <f t="shared" ref="H10" si="19">H9*H2</f>
        <v>0</v>
      </c>
    </row>
    <row r="11" spans="1:8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</row>
    <row r="12" spans="1:8" s="9" customFormat="1" x14ac:dyDescent="0.35">
      <c r="A12" s="9" t="s">
        <v>41</v>
      </c>
    </row>
    <row r="13" spans="1:8" x14ac:dyDescent="0.35">
      <c r="A13" t="s">
        <v>47</v>
      </c>
      <c r="B13">
        <f t="shared" ref="B13:D13" si="20">B11*B12</f>
        <v>0</v>
      </c>
      <c r="C13">
        <f t="shared" si="20"/>
        <v>0</v>
      </c>
      <c r="D13">
        <f t="shared" si="20"/>
        <v>0</v>
      </c>
      <c r="E13">
        <f t="shared" ref="E13" si="21">E11*E12</f>
        <v>0</v>
      </c>
      <c r="F13">
        <f t="shared" ref="F13" si="22">F11*F12</f>
        <v>0</v>
      </c>
      <c r="G13">
        <f t="shared" ref="G13" si="23">G11*G12</f>
        <v>0</v>
      </c>
      <c r="H13">
        <f t="shared" ref="H13" si="24">H11*H12</f>
        <v>0</v>
      </c>
    </row>
    <row r="14" spans="1:8" x14ac:dyDescent="0.35">
      <c r="A14" t="s">
        <v>46</v>
      </c>
      <c r="B14">
        <f t="shared" ref="B14:D14" si="25">B13*B2</f>
        <v>0</v>
      </c>
      <c r="C14">
        <f t="shared" si="25"/>
        <v>0</v>
      </c>
      <c r="D14">
        <f t="shared" si="25"/>
        <v>0</v>
      </c>
      <c r="E14">
        <f t="shared" ref="E14" si="26">E13*E2</f>
        <v>0</v>
      </c>
      <c r="F14">
        <f t="shared" ref="F14" si="27">F13*F2</f>
        <v>0</v>
      </c>
      <c r="G14">
        <f t="shared" ref="G14" si="28">G13*G2</f>
        <v>0</v>
      </c>
      <c r="H14">
        <f t="shared" ref="H14" si="29">H13*H2</f>
        <v>0</v>
      </c>
    </row>
    <row r="16" spans="1:8" x14ac:dyDescent="0.35">
      <c r="A16" t="s">
        <v>48</v>
      </c>
      <c r="B16">
        <f t="shared" ref="B16:D16" si="30">B14+B10+B6</f>
        <v>0</v>
      </c>
      <c r="C16">
        <f t="shared" si="30"/>
        <v>0</v>
      </c>
      <c r="D16">
        <f t="shared" si="30"/>
        <v>0</v>
      </c>
      <c r="E16">
        <f t="shared" ref="E16:H16" si="31">E14+E10+E6</f>
        <v>0</v>
      </c>
      <c r="F16">
        <f t="shared" si="31"/>
        <v>0</v>
      </c>
      <c r="G16">
        <f t="shared" si="31"/>
        <v>0</v>
      </c>
      <c r="H16">
        <f t="shared" si="31"/>
        <v>0</v>
      </c>
    </row>
    <row r="17" spans="1:8" x14ac:dyDescent="0.35">
      <c r="A17" t="s">
        <v>49</v>
      </c>
      <c r="B17">
        <f t="shared" ref="B17:D17" si="32">B16*12</f>
        <v>0</v>
      </c>
      <c r="C17">
        <f t="shared" si="32"/>
        <v>0</v>
      </c>
      <c r="D17">
        <f t="shared" si="32"/>
        <v>0</v>
      </c>
      <c r="E17">
        <f t="shared" ref="E17" si="33">E16*12</f>
        <v>0</v>
      </c>
      <c r="F17">
        <f t="shared" ref="F17" si="34">F16*12</f>
        <v>0</v>
      </c>
      <c r="G17">
        <f t="shared" ref="G17" si="35">G16*12</f>
        <v>0</v>
      </c>
      <c r="H17">
        <f t="shared" ref="H17" si="36">H16*12</f>
        <v>0</v>
      </c>
    </row>
    <row r="18" spans="1:8" x14ac:dyDescent="0.35">
      <c r="A18" t="s">
        <v>50</v>
      </c>
      <c r="B18">
        <f t="shared" ref="B18:D18" si="37">B17*5</f>
        <v>0</v>
      </c>
      <c r="C18">
        <f t="shared" si="37"/>
        <v>0</v>
      </c>
      <c r="D18">
        <f t="shared" si="37"/>
        <v>0</v>
      </c>
      <c r="E18">
        <f t="shared" ref="E18" si="38">E17*5</f>
        <v>0</v>
      </c>
      <c r="F18">
        <f t="shared" ref="F18" si="39">F17*5</f>
        <v>0</v>
      </c>
      <c r="G18">
        <f t="shared" ref="G18" si="40">G17*5</f>
        <v>0</v>
      </c>
      <c r="H18">
        <f t="shared" ref="H18" si="41">H17*5</f>
        <v>0</v>
      </c>
    </row>
  </sheetData>
  <sheetProtection algorithmName="SHA-512" hashValue="hOWLxP40H1Ut1K+OZWxFSXz5r++qgupgEa+qklD4pit5kgKTANTCNFr3BpnCx5JnX7kuPW/2QUuWGCFKAUyHpA==" saltValue="RI0lN2BIGjTLUVvRwIMTX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0B848-E78B-45B6-8DC4-947CF57AC962}">
  <dimension ref="A1:K18"/>
  <sheetViews>
    <sheetView workbookViewId="0">
      <selection activeCell="A11" sqref="A11"/>
    </sheetView>
  </sheetViews>
  <sheetFormatPr defaultRowHeight="14.5" x14ac:dyDescent="0.35"/>
  <cols>
    <col min="1" max="1" width="27.81640625" bestFit="1" customWidth="1"/>
    <col min="2" max="9" width="12.08984375" customWidth="1"/>
  </cols>
  <sheetData>
    <row r="1" spans="1:11" x14ac:dyDescent="0.35">
      <c r="A1" s="1" t="s">
        <v>0</v>
      </c>
      <c r="B1" s="2" t="s">
        <v>2</v>
      </c>
      <c r="C1" s="2" t="s">
        <v>3</v>
      </c>
      <c r="D1" s="2" t="s">
        <v>5</v>
      </c>
      <c r="E1" s="2" t="s">
        <v>33</v>
      </c>
      <c r="F1" s="2" t="s">
        <v>7</v>
      </c>
      <c r="G1" s="2" t="s">
        <v>30</v>
      </c>
      <c r="H1" s="2" t="s">
        <v>8</v>
      </c>
      <c r="I1" s="2" t="s">
        <v>9</v>
      </c>
      <c r="J1" s="2" t="s">
        <v>11</v>
      </c>
      <c r="K1" s="2" t="s">
        <v>14</v>
      </c>
    </row>
    <row r="2" spans="1:11" x14ac:dyDescent="0.35">
      <c r="A2" s="1" t="s">
        <v>22</v>
      </c>
      <c r="B2" s="2">
        <v>1</v>
      </c>
      <c r="C2" s="2">
        <v>2</v>
      </c>
      <c r="D2" s="2">
        <v>1</v>
      </c>
      <c r="E2" s="2">
        <v>11</v>
      </c>
      <c r="F2" s="2">
        <v>2</v>
      </c>
      <c r="G2" s="2">
        <v>2</v>
      </c>
      <c r="H2" s="2">
        <v>1</v>
      </c>
      <c r="I2" s="2">
        <v>2</v>
      </c>
      <c r="J2" s="2">
        <v>10</v>
      </c>
      <c r="K2" s="5">
        <v>1</v>
      </c>
    </row>
    <row r="3" spans="1:11" x14ac:dyDescent="0.35">
      <c r="A3" t="s">
        <v>36</v>
      </c>
      <c r="B3">
        <v>173.3</v>
      </c>
      <c r="C3">
        <v>173.3</v>
      </c>
      <c r="D3">
        <v>173.3</v>
      </c>
      <c r="E3">
        <v>173.3</v>
      </c>
      <c r="F3">
        <v>173.3</v>
      </c>
      <c r="G3">
        <v>173.3</v>
      </c>
      <c r="H3">
        <v>173.3</v>
      </c>
      <c r="I3">
        <v>173.3</v>
      </c>
      <c r="J3">
        <v>173.3</v>
      </c>
      <c r="K3">
        <v>173.3</v>
      </c>
    </row>
    <row r="4" spans="1:11" s="9" customFormat="1" x14ac:dyDescent="0.35">
      <c r="A4" s="9" t="s">
        <v>39</v>
      </c>
    </row>
    <row r="5" spans="1:11" x14ac:dyDescent="0.35">
      <c r="A5" t="s">
        <v>42</v>
      </c>
      <c r="B5">
        <f t="shared" ref="B5" si="0">B3*B4</f>
        <v>0</v>
      </c>
      <c r="C5">
        <f t="shared" ref="C5" si="1">C3*C4</f>
        <v>0</v>
      </c>
      <c r="D5">
        <f t="shared" ref="D5" si="2">D3*D4</f>
        <v>0</v>
      </c>
      <c r="E5">
        <f t="shared" ref="E5" si="3">E3*E4</f>
        <v>0</v>
      </c>
      <c r="F5">
        <f t="shared" ref="F5" si="4">F3*F4</f>
        <v>0</v>
      </c>
      <c r="G5">
        <f t="shared" ref="G5" si="5">G3*G4</f>
        <v>0</v>
      </c>
      <c r="H5">
        <f t="shared" ref="H5" si="6">H3*H4</f>
        <v>0</v>
      </c>
      <c r="I5">
        <f t="shared" ref="I5" si="7">I3*I4</f>
        <v>0</v>
      </c>
      <c r="J5">
        <f t="shared" ref="J5" si="8">J3*J4</f>
        <v>0</v>
      </c>
      <c r="K5">
        <f t="shared" ref="K5" si="9">K3*K4</f>
        <v>0</v>
      </c>
    </row>
    <row r="6" spans="1:11" x14ac:dyDescent="0.35">
      <c r="A6" t="s">
        <v>43</v>
      </c>
      <c r="B6">
        <f t="shared" ref="B6" si="10">B5*B2</f>
        <v>0</v>
      </c>
      <c r="C6">
        <f t="shared" ref="C6" si="11">C5*C2</f>
        <v>0</v>
      </c>
      <c r="D6">
        <f t="shared" ref="D6" si="12">D5*D2</f>
        <v>0</v>
      </c>
      <c r="E6">
        <f t="shared" ref="E6" si="13">E5*E2</f>
        <v>0</v>
      </c>
      <c r="F6">
        <f t="shared" ref="F6" si="14">F5*F2</f>
        <v>0</v>
      </c>
      <c r="G6">
        <f t="shared" ref="G6" si="15">G5*G2</f>
        <v>0</v>
      </c>
      <c r="H6">
        <f t="shared" ref="H6" si="16">H5*H2</f>
        <v>0</v>
      </c>
      <c r="I6">
        <f t="shared" ref="I6" si="17">I5*I2</f>
        <v>0</v>
      </c>
      <c r="J6">
        <f t="shared" ref="J6" si="18">J5*J2</f>
        <v>0</v>
      </c>
      <c r="K6">
        <f t="shared" ref="K6" si="19">K5*K2</f>
        <v>0</v>
      </c>
    </row>
    <row r="7" spans="1:11" x14ac:dyDescent="0.35">
      <c r="A7" t="s">
        <v>37</v>
      </c>
      <c r="B7">
        <v>60</v>
      </c>
      <c r="C7">
        <v>60</v>
      </c>
      <c r="D7">
        <v>60</v>
      </c>
      <c r="E7">
        <v>60</v>
      </c>
      <c r="F7">
        <v>60</v>
      </c>
      <c r="G7">
        <v>60</v>
      </c>
      <c r="H7">
        <v>60</v>
      </c>
      <c r="I7">
        <v>60</v>
      </c>
      <c r="J7">
        <v>60</v>
      </c>
      <c r="K7">
        <v>60</v>
      </c>
    </row>
    <row r="8" spans="1:11" s="9" customFormat="1" x14ac:dyDescent="0.35">
      <c r="A8" s="9" t="s">
        <v>40</v>
      </c>
    </row>
    <row r="9" spans="1:11" x14ac:dyDescent="0.35">
      <c r="A9" t="s">
        <v>44</v>
      </c>
      <c r="B9">
        <f t="shared" ref="B9" si="20">B7*B8</f>
        <v>0</v>
      </c>
      <c r="C9">
        <f t="shared" ref="C9" si="21">C7*C8</f>
        <v>0</v>
      </c>
      <c r="D9">
        <f t="shared" ref="D9" si="22">D7*D8</f>
        <v>0</v>
      </c>
      <c r="E9">
        <f t="shared" ref="E9" si="23">E7*E8</f>
        <v>0</v>
      </c>
      <c r="F9">
        <f t="shared" ref="F9" si="24">F7*F8</f>
        <v>0</v>
      </c>
      <c r="G9">
        <f t="shared" ref="G9" si="25">G7*G8</f>
        <v>0</v>
      </c>
      <c r="H9">
        <f t="shared" ref="H9" si="26">H7*H8</f>
        <v>0</v>
      </c>
      <c r="I9">
        <f t="shared" ref="I9" si="27">I7*I8</f>
        <v>0</v>
      </c>
      <c r="J9">
        <f t="shared" ref="J9" si="28">J7*J8</f>
        <v>0</v>
      </c>
      <c r="K9">
        <f t="shared" ref="K9" si="29">K7*K8</f>
        <v>0</v>
      </c>
    </row>
    <row r="10" spans="1:11" x14ac:dyDescent="0.35">
      <c r="A10" t="s">
        <v>45</v>
      </c>
      <c r="B10">
        <f t="shared" ref="B10" si="30">B9*B2</f>
        <v>0</v>
      </c>
      <c r="C10">
        <f t="shared" ref="C10" si="31">C9*C2</f>
        <v>0</v>
      </c>
      <c r="D10">
        <f t="shared" ref="D10" si="32">D9*D2</f>
        <v>0</v>
      </c>
      <c r="E10">
        <f t="shared" ref="E10" si="33">E9*E2</f>
        <v>0</v>
      </c>
      <c r="F10">
        <f t="shared" ref="F10" si="34">F9*F2</f>
        <v>0</v>
      </c>
      <c r="G10">
        <f t="shared" ref="G10" si="35">G9*G2</f>
        <v>0</v>
      </c>
      <c r="H10">
        <f t="shared" ref="H10" si="36">H9*H2</f>
        <v>0</v>
      </c>
      <c r="I10">
        <f t="shared" ref="I10" si="37">I9*I2</f>
        <v>0</v>
      </c>
      <c r="J10">
        <f t="shared" ref="J10" si="38">J9*J2</f>
        <v>0</v>
      </c>
      <c r="K10">
        <f t="shared" ref="K10" si="39">K9*K2</f>
        <v>0</v>
      </c>
    </row>
    <row r="11" spans="1:11" x14ac:dyDescent="0.35">
      <c r="A11" t="s">
        <v>38</v>
      </c>
      <c r="B11">
        <v>20</v>
      </c>
      <c r="C11">
        <v>20</v>
      </c>
      <c r="D11">
        <v>20</v>
      </c>
      <c r="E11">
        <v>20</v>
      </c>
      <c r="F11">
        <v>20</v>
      </c>
      <c r="G11">
        <v>20</v>
      </c>
      <c r="H11">
        <v>20</v>
      </c>
      <c r="I11">
        <v>20</v>
      </c>
      <c r="J11">
        <v>20</v>
      </c>
      <c r="K11">
        <v>20</v>
      </c>
    </row>
    <row r="12" spans="1:11" s="9" customFormat="1" x14ac:dyDescent="0.35">
      <c r="A12" s="9" t="s">
        <v>41</v>
      </c>
    </row>
    <row r="13" spans="1:11" x14ac:dyDescent="0.35">
      <c r="A13" t="s">
        <v>47</v>
      </c>
      <c r="B13">
        <f t="shared" ref="B13" si="40">B11*B12</f>
        <v>0</v>
      </c>
      <c r="C13">
        <f t="shared" ref="C13" si="41">C11*C12</f>
        <v>0</v>
      </c>
      <c r="D13">
        <f t="shared" ref="D13" si="42">D11*D12</f>
        <v>0</v>
      </c>
      <c r="E13">
        <f t="shared" ref="E13" si="43">E11*E12</f>
        <v>0</v>
      </c>
      <c r="F13">
        <f t="shared" ref="F13" si="44">F11*F12</f>
        <v>0</v>
      </c>
      <c r="G13">
        <f t="shared" ref="G13" si="45">G11*G12</f>
        <v>0</v>
      </c>
      <c r="H13">
        <f t="shared" ref="H13" si="46">H11*H12</f>
        <v>0</v>
      </c>
      <c r="I13">
        <f t="shared" ref="I13" si="47">I11*I12</f>
        <v>0</v>
      </c>
      <c r="J13">
        <f t="shared" ref="J13" si="48">J11*J12</f>
        <v>0</v>
      </c>
      <c r="K13">
        <f t="shared" ref="K13" si="49">K11*K12</f>
        <v>0</v>
      </c>
    </row>
    <row r="14" spans="1:11" x14ac:dyDescent="0.35">
      <c r="A14" t="s">
        <v>46</v>
      </c>
      <c r="B14">
        <f t="shared" ref="B14" si="50">B13*B2</f>
        <v>0</v>
      </c>
      <c r="C14">
        <f t="shared" ref="C14" si="51">C13*C2</f>
        <v>0</v>
      </c>
      <c r="D14">
        <f t="shared" ref="D14" si="52">D13*D2</f>
        <v>0</v>
      </c>
      <c r="E14">
        <f t="shared" ref="E14" si="53">E13*E2</f>
        <v>0</v>
      </c>
      <c r="F14">
        <f t="shared" ref="F14" si="54">F13*F2</f>
        <v>0</v>
      </c>
      <c r="G14">
        <f t="shared" ref="G14" si="55">G13*G2</f>
        <v>0</v>
      </c>
      <c r="H14">
        <f t="shared" ref="H14" si="56">H13*H2</f>
        <v>0</v>
      </c>
      <c r="I14">
        <f t="shared" ref="I14" si="57">I13*I2</f>
        <v>0</v>
      </c>
      <c r="J14">
        <f t="shared" ref="J14" si="58">J13*J2</f>
        <v>0</v>
      </c>
      <c r="K14">
        <f t="shared" ref="K14" si="59">K13*K2</f>
        <v>0</v>
      </c>
    </row>
    <row r="16" spans="1:11" x14ac:dyDescent="0.35">
      <c r="A16" t="s">
        <v>48</v>
      </c>
      <c r="B16">
        <f t="shared" ref="B16" si="60">B14+B10+B6</f>
        <v>0</v>
      </c>
      <c r="C16">
        <f t="shared" ref="C16:G16" si="61">C14+C10+C6</f>
        <v>0</v>
      </c>
      <c r="D16">
        <f t="shared" si="61"/>
        <v>0</v>
      </c>
      <c r="E16">
        <f t="shared" si="61"/>
        <v>0</v>
      </c>
      <c r="F16">
        <f t="shared" si="61"/>
        <v>0</v>
      </c>
      <c r="G16">
        <f t="shared" si="61"/>
        <v>0</v>
      </c>
      <c r="H16">
        <f t="shared" ref="H16:K16" si="62">H14+H10+H6</f>
        <v>0</v>
      </c>
      <c r="I16">
        <f t="shared" si="62"/>
        <v>0</v>
      </c>
      <c r="J16">
        <f t="shared" si="62"/>
        <v>0</v>
      </c>
      <c r="K16">
        <f t="shared" si="62"/>
        <v>0</v>
      </c>
    </row>
    <row r="17" spans="1:11" x14ac:dyDescent="0.35">
      <c r="A17" t="s">
        <v>49</v>
      </c>
      <c r="B17">
        <f t="shared" ref="B17" si="63">B16*12</f>
        <v>0</v>
      </c>
      <c r="C17">
        <f t="shared" ref="C17" si="64">C16*12</f>
        <v>0</v>
      </c>
      <c r="D17">
        <f t="shared" ref="D17" si="65">D16*12</f>
        <v>0</v>
      </c>
      <c r="E17">
        <f t="shared" ref="E17" si="66">E16*12</f>
        <v>0</v>
      </c>
      <c r="F17">
        <f t="shared" ref="F17" si="67">F16*12</f>
        <v>0</v>
      </c>
      <c r="G17">
        <f t="shared" ref="G17" si="68">G16*12</f>
        <v>0</v>
      </c>
      <c r="H17">
        <f t="shared" ref="H17" si="69">H16*12</f>
        <v>0</v>
      </c>
      <c r="I17">
        <f t="shared" ref="I17" si="70">I16*12</f>
        <v>0</v>
      </c>
      <c r="J17">
        <f t="shared" ref="J17" si="71">J16*12</f>
        <v>0</v>
      </c>
      <c r="K17">
        <f t="shared" ref="K17" si="72">K16*12</f>
        <v>0</v>
      </c>
    </row>
    <row r="18" spans="1:11" x14ac:dyDescent="0.35">
      <c r="A18" t="s">
        <v>50</v>
      </c>
      <c r="B18">
        <f t="shared" ref="B18" si="73">B17*5</f>
        <v>0</v>
      </c>
      <c r="C18">
        <f t="shared" ref="C18" si="74">C17*5</f>
        <v>0</v>
      </c>
      <c r="D18">
        <f t="shared" ref="D18" si="75">D17*5</f>
        <v>0</v>
      </c>
      <c r="E18">
        <f t="shared" ref="E18" si="76">E17*5</f>
        <v>0</v>
      </c>
      <c r="F18">
        <f t="shared" ref="F18" si="77">F17*5</f>
        <v>0</v>
      </c>
      <c r="G18">
        <f t="shared" ref="G18" si="78">G17*5</f>
        <v>0</v>
      </c>
      <c r="H18">
        <f t="shared" ref="H18" si="79">H17*5</f>
        <v>0</v>
      </c>
      <c r="I18">
        <f t="shared" ref="I18" si="80">I17*5</f>
        <v>0</v>
      </c>
      <c r="J18">
        <f t="shared" ref="J18" si="81">J17*5</f>
        <v>0</v>
      </c>
      <c r="K18">
        <f t="shared" ref="K18" si="82">K17*5</f>
        <v>0</v>
      </c>
    </row>
  </sheetData>
  <sheetProtection algorithmName="SHA-512" hashValue="1NYtCFlkW/kyyEBL+wI+M0Tueog5DKEfm8F6wdSG4mj4wPPpq/5vFGiwBwc3rJENzL9HqdBadJtWXkTfkj8YhA==" saltValue="jYxgRmo/XuHopLmOOUp7gg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3aedbdc-cc67-4652-aa12-d250a876ae79}" enabled="0" method="" siteId="{93aedbdc-cc67-4652-aa12-d250a876ae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Master</vt:lpstr>
      <vt:lpstr>Arnot</vt:lpstr>
      <vt:lpstr>Camden</vt:lpstr>
      <vt:lpstr>Duvha</vt:lpstr>
      <vt:lpstr>Grootvlei</vt:lpstr>
      <vt:lpstr>Hendrina</vt:lpstr>
      <vt:lpstr>Kendal</vt:lpstr>
      <vt:lpstr>Koeberg</vt:lpstr>
      <vt:lpstr>Kriel</vt:lpstr>
      <vt:lpstr>Kusile</vt:lpstr>
      <vt:lpstr>Lethabo</vt:lpstr>
      <vt:lpstr>Majuba</vt:lpstr>
      <vt:lpstr>Matimba</vt:lpstr>
      <vt:lpstr>Matla</vt:lpstr>
      <vt:lpstr>Medupi</vt:lpstr>
      <vt:lpstr>Tutuka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Rudie Barnard</dc:creator>
  <cp:lastModifiedBy>Mohammed Sayed</cp:lastModifiedBy>
  <dcterms:created xsi:type="dcterms:W3CDTF">2024-04-03T09:08:11Z</dcterms:created>
  <dcterms:modified xsi:type="dcterms:W3CDTF">2026-06-16T08:00:02Z</dcterms:modified>
</cp:coreProperties>
</file>