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thmofoke_randwater_co_za/Documents/Desktop/CP ISSUES/TENDER/CP MAINTENANCE TENDER/FINAL BOQ/FINAL - 11 Sep 25/"/>
    </mc:Choice>
  </mc:AlternateContent>
  <xr:revisionPtr revIDLastSave="37" documentId="14_{CBBFC7EC-E1AA-490C-8DFC-C36EE1DC5F58}" xr6:coauthVersionLast="47" xr6:coauthVersionMax="47" xr10:uidLastSave="{237AB333-4D00-49D4-8287-66D067A4B3FD}"/>
  <bookViews>
    <workbookView xWindow="-108" yWindow="-108" windowWidth="23256" windowHeight="12456" firstSheet="4" activeTab="7" xr2:uid="{00000000-000D-0000-FFFF-FFFF00000000}"/>
  </bookViews>
  <sheets>
    <sheet name="Schedule A-P&amp;G" sheetId="4" r:id="rId1"/>
    <sheet name="Schedule B-L&amp;R" sheetId="5" r:id="rId2"/>
    <sheet name="Schedule C-Enviromental" sheetId="6" r:id="rId3"/>
    <sheet name="Schedule D-OH&amp;S" sheetId="7" r:id="rId4"/>
    <sheet name="Schedule E -QA-C" sheetId="8" r:id="rId5"/>
    <sheet name="Schedule F-CP BOQ" sheetId="12" r:id="rId6"/>
    <sheet name="Schedule G-SED" sheetId="11" r:id="rId7"/>
    <sheet name="Schedule H-Summary of schedules" sheetId="9" r:id="rId8"/>
  </sheets>
  <definedNames>
    <definedName name="_Order1" hidden="1">255</definedName>
    <definedName name="_Order2" hidden="1">255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4" l="1"/>
  <c r="G45" i="4" s="1"/>
  <c r="G79" i="4" s="1"/>
  <c r="G81" i="4" s="1"/>
</calcChain>
</file>

<file path=xl/sharedStrings.xml><?xml version="1.0" encoding="utf-8"?>
<sst xmlns="http://schemas.openxmlformats.org/spreadsheetml/2006/main" count="1162" uniqueCount="557">
  <si>
    <t xml:space="preserve">Form No: </t>
  </si>
  <si>
    <t>STRATEGIC ASSET MANAGEMENT</t>
  </si>
  <si>
    <t>Rev No: xx</t>
  </si>
  <si>
    <t>SHEQ MANAGEMENT SYSTEM</t>
  </si>
  <si>
    <t xml:space="preserve">Effective Date: </t>
  </si>
  <si>
    <t xml:space="preserve">Description of the Project: The Appointment of Service Providers to Supply, Deliver and Installation of Cathodic Protection Rectifiers and Monitoring Points and Maintenance of Cathodic Protection Systems Along The Rand Water Pipeline Network Over A Period of 3 Years </t>
  </si>
  <si>
    <t>Project/Bid Number : RW 10408567/26</t>
  </si>
  <si>
    <t>SCHEDULE A: PRELIMINARY AND GENERAL COSTS  EIKENHOF SYSTEM</t>
  </si>
  <si>
    <t>Item No.</t>
  </si>
  <si>
    <t>Payment Refers</t>
  </si>
  <si>
    <t>Description</t>
  </si>
  <si>
    <t>Unit</t>
  </si>
  <si>
    <t>Qty</t>
  </si>
  <si>
    <t>Rate</t>
  </si>
  <si>
    <t>Amount</t>
  </si>
  <si>
    <t>PRELIMINARY &amp; GENERAL ( FIXED AND TIME RELATED)  RATES SHALL APPLY AFTER ACCEPTANCE OF THE DESIGNS BY THE EMPLOYER</t>
  </si>
  <si>
    <t>SABS 1200A</t>
  </si>
  <si>
    <t xml:space="preserve">PRELIMINARY &amp; GENERAL </t>
  </si>
  <si>
    <t>FIXED CHARGES</t>
  </si>
  <si>
    <t>8.3.1</t>
  </si>
  <si>
    <t>Contractual Requirements</t>
  </si>
  <si>
    <t>Sum</t>
  </si>
  <si>
    <t>8.3.2</t>
  </si>
  <si>
    <t>Establishment of Facilities on Site</t>
  </si>
  <si>
    <t>8.3.2.1</t>
  </si>
  <si>
    <t>Facilities for Engineer  (SABS 1200AB)</t>
  </si>
  <si>
    <t>8.3.2.1(a)</t>
  </si>
  <si>
    <t>Provision of Office for the Engineer's Representative as per PSAB 3.2, including toilet facilities as per PSAB 5.2</t>
  </si>
  <si>
    <t>8.3.2.1(c)</t>
  </si>
  <si>
    <t>Name Board (Refer to RW Typical Name Board R028537)</t>
  </si>
  <si>
    <t>No.</t>
  </si>
  <si>
    <t>8.3.2.2</t>
  </si>
  <si>
    <t>Facilities for Contractor</t>
  </si>
  <si>
    <t>8.3.2.2
(a)(b)(c)</t>
  </si>
  <si>
    <t>Offices, storage sheds, fencing, workshops, laboratories.</t>
  </si>
  <si>
    <t>8.3.2.2(e)</t>
  </si>
  <si>
    <t>Ablution and latrine facilities</t>
  </si>
  <si>
    <t>8.3.2.2(f)</t>
  </si>
  <si>
    <t>Tools and equipment</t>
  </si>
  <si>
    <t>8.3.2.2(g)</t>
  </si>
  <si>
    <t>Water supplies, electric power and communications</t>
  </si>
  <si>
    <t>8.3.3</t>
  </si>
  <si>
    <t>Other fixed charge obligations, including setting out of works, security of contractor's plant &amp; personnel</t>
  </si>
  <si>
    <t>8.3.4</t>
  </si>
  <si>
    <t>Remove all site establishment on completion</t>
  </si>
  <si>
    <t>Temporary Works</t>
  </si>
  <si>
    <t>8.8.1</t>
  </si>
  <si>
    <t>Access to works including all temporary roads, excavations and ramps.</t>
  </si>
  <si>
    <t>Schedule A Carried Forward</t>
  </si>
  <si>
    <t>Schedule A Brought Forward</t>
  </si>
  <si>
    <t>PRELIMINARY &amp; GENERAL 
TIME RELATED ITEMS</t>
  </si>
  <si>
    <t>Limited to the Project Duration. DATES FOR DELIVERY AND COMPLETION – FOR THE INDIVIDUAL PROJECT</t>
  </si>
  <si>
    <t>8.4.1</t>
  </si>
  <si>
    <t>8.4.2</t>
  </si>
  <si>
    <t>Operate and maintain facilities on Site</t>
  </si>
  <si>
    <t>8.4.2.1</t>
  </si>
  <si>
    <t>Facilities for Engineer for duration of contract (SABS 1200AB)</t>
  </si>
  <si>
    <t>8.4.2.1(a)</t>
  </si>
  <si>
    <t>Provision of office for the Engineer's representative, incl. toilet facilities as per PSAB 3.2 and PSAB 5.2</t>
  </si>
  <si>
    <t>8.4.2.1(c)</t>
  </si>
  <si>
    <t>8.4.2.2</t>
  </si>
  <si>
    <t>8.4.2.2
(a)(b)(c)</t>
  </si>
  <si>
    <t>Offices, storage sheds, fencing, workshops, laboratories, etc.</t>
  </si>
  <si>
    <t>8.4.2.2(e)</t>
  </si>
  <si>
    <t>8.4.2.2(f)</t>
  </si>
  <si>
    <t>8.4.2.2(g)</t>
  </si>
  <si>
    <t>8.4.3</t>
  </si>
  <si>
    <t xml:space="preserve">Supervision for duration of construction including Project Management &amp; Contract Administration </t>
  </si>
  <si>
    <t>8.4.4</t>
  </si>
  <si>
    <t>Company and head office overhead costs</t>
  </si>
  <si>
    <t>8.4.5</t>
  </si>
  <si>
    <t>Other time related charges, including security of contractor's plant &amp; personnel</t>
  </si>
  <si>
    <t>Operating and Maintenance Manuals</t>
  </si>
  <si>
    <t>Data Books</t>
  </si>
  <si>
    <t>Training of Rand Water Personnel (inclusive of training manuals)</t>
  </si>
  <si>
    <t>As Builts</t>
  </si>
  <si>
    <t xml:space="preserve">The sum shall cover all items for providing detailed As Builts of the works completed </t>
  </si>
  <si>
    <t>Access to Spoil Sites</t>
  </si>
  <si>
    <t xml:space="preserve">Sum associated with identification, negotiations and access to designated spoil sites for disposal of surplus spoil material </t>
  </si>
  <si>
    <t>Access to works including all temporary roads, excavations and ramps, etc.</t>
  </si>
  <si>
    <t>PSA 8.8.9</t>
  </si>
  <si>
    <t>Protection of road surfaces</t>
  </si>
  <si>
    <t>Relocation of existing services (water mains, electricity cables/poles, etc.) by Service Utility</t>
  </si>
  <si>
    <t>Local Municipality Electrical Permanent Grid connection ( Application to Munipality and installation)</t>
  </si>
  <si>
    <t>Schedule A Brought Forward to Summary</t>
  </si>
  <si>
    <t>LAND SERVICES: LAND AND RIGHTS AND PIPELINE PROTECTION</t>
  </si>
  <si>
    <t> </t>
  </si>
  <si>
    <t>Route Selection as per SAMLR00005F</t>
  </si>
  <si>
    <t>Property Servitude Valuations as per SAMLR00013T</t>
  </si>
  <si>
    <t>Land-Servitude negotiations as per L&amp;R Procedure as per SAMLR00010Pr</t>
  </si>
  <si>
    <t>Detail Survey as per SAMLR00012T</t>
  </si>
  <si>
    <t>Service Detection as per SAMLR00011T</t>
  </si>
  <si>
    <t>Setting Out Structures as per SAMLR00015T</t>
  </si>
  <si>
    <t>As-built Survey as per SAMLR00010T</t>
  </si>
  <si>
    <t>Wayleave Submission to Authorities, Approvals, Renewals of expired wayleaves and adhering to Stakeholder conditions</t>
  </si>
  <si>
    <t xml:space="preserve">     ENVIRONMENTAL AUTHORISATION AND COMPLIANCE                    ENVIRONMENTAL  BILL OF QUANITIES  (EIKENHOF SYSTEM)</t>
  </si>
  <si>
    <t>Form Number: SAM EAC 00019 F
Rev No.:              05
Effective Date: April 2025</t>
  </si>
  <si>
    <t>Item   No.</t>
  </si>
  <si>
    <t>Rate (B)</t>
  </si>
  <si>
    <t>Total A*B</t>
  </si>
  <si>
    <r>
      <t>Administrative requirements as per the approved EMPr.</t>
    </r>
    <r>
      <rPr>
        <sz val="11"/>
        <rFont val="Arial"/>
        <family val="2"/>
      </rPr>
      <t xml:space="preserve"> Submission and Maintanance of the Contractors environmental file based on RW's environmental file approval checklist.</t>
    </r>
  </si>
  <si>
    <t>Emergency preparedness funding</t>
  </si>
  <si>
    <t>a)   Provision for spillage management and clean up</t>
  </si>
  <si>
    <t>b)  Equipment for fire fighting</t>
  </si>
  <si>
    <t xml:space="preserve">Sum </t>
  </si>
  <si>
    <t>d)    Call out of fire department</t>
  </si>
  <si>
    <t>Prov Sum</t>
  </si>
  <si>
    <t xml:space="preserve">  Contractor's mark up on item 2 (d)</t>
  </si>
  <si>
    <t>%</t>
  </si>
  <si>
    <t xml:space="preserve">Environmental awareness </t>
  </si>
  <si>
    <t>The rate for this item shall include costs for inductions and environmental awareness and training</t>
  </si>
  <si>
    <t>Establishment of site camp and works area.</t>
  </si>
  <si>
    <t>The rate for this item shall include costs for establishment of construction campsite and working areas</t>
  </si>
  <si>
    <r>
      <t>Signage</t>
    </r>
    <r>
      <rPr>
        <sz val="11"/>
        <color rgb="FF000000"/>
        <rFont val="Arial"/>
        <family val="2"/>
      </rPr>
      <t xml:space="preserve"> The rate for this item must cover all expenses incurred in preparing signage at the entrance of the site offices indicating the following information </t>
    </r>
  </si>
  <si>
    <t>·        The contractor’s contact numbers</t>
  </si>
  <si>
    <t xml:space="preserve">·        ECO details </t>
  </si>
  <si>
    <t>·  Emergency numbers and provision for: – snake removal, bee removal, fire, large hydrocarbon spillages, sewerage spillages</t>
  </si>
  <si>
    <t>speed limits signage as per the EMPr/EA/WUL</t>
  </si>
  <si>
    <t>environmental no go area signage</t>
  </si>
  <si>
    <t>Temporary fence for site camp for the duration of the construction period</t>
  </si>
  <si>
    <t xml:space="preserve">Provision of demarcated eating area </t>
  </si>
  <si>
    <t>Barricading and demarcation</t>
  </si>
  <si>
    <t>a)  Screening for unsightly works</t>
  </si>
  <si>
    <t>b)  Clear fencing and demarcating of the working foot print</t>
  </si>
  <si>
    <r>
      <t>c)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Barricading and fencing of sensitive no go areas</t>
    </r>
  </si>
  <si>
    <r>
      <t>Pollution prevention and preservation of environmental resources</t>
    </r>
    <r>
      <rPr>
        <sz val="11"/>
        <rFont val="Arial"/>
        <family val="2"/>
      </rPr>
      <t xml:space="preserve"> </t>
    </r>
  </si>
  <si>
    <t>The rate for this item shall include costs for  pollution prevention and preservation of environmental resources</t>
  </si>
  <si>
    <t xml:space="preserve">a) Cleaning the site of litter </t>
  </si>
  <si>
    <t xml:space="preserve">d)  Provision and servicing of ablution facilities, includingsafe disposal at a registered waste facility. </t>
  </si>
  <si>
    <t>g) General waste Waste removal</t>
  </si>
  <si>
    <t>j) Recycled waste management  Waste removal</t>
  </si>
  <si>
    <t xml:space="preserve">k) Spillage kits to clean up spillages  </t>
  </si>
  <si>
    <t>n) Drip trays for all vehicles staying on site over night</t>
  </si>
  <si>
    <t>Preservation of the environment: fauna ,flora, scenic value,  Archaeological artefacts</t>
  </si>
  <si>
    <t xml:space="preserve">Rescue, relocation and reinstatement of flora  (including apllication for a permit and labour) </t>
  </si>
  <si>
    <t>Contractors mark up on item 7.1</t>
  </si>
  <si>
    <t>Rescue, relocation and reinstatement of fauna (including apllication for a permit and labour)</t>
  </si>
  <si>
    <t>Contractors mark up on item 7.3</t>
  </si>
  <si>
    <t xml:space="preserve">Appointment of the qualified fulltime environmental officer for the duration of the  projects </t>
  </si>
  <si>
    <t>Final clean up and rehabilitation of the construction camp to the state in which it was prior to comencement of work</t>
  </si>
  <si>
    <t>Total amount carried forward</t>
  </si>
  <si>
    <t>NB: All inputs in the form are dependant on the type of project that is being assessed</t>
  </si>
  <si>
    <t>Form No: SAM SHE 81079 F</t>
  </si>
  <si>
    <t>Rev No: 1</t>
  </si>
  <si>
    <t>Effective Date: August 2024</t>
  </si>
  <si>
    <t>SCHEDULE C: OCCUPATIONAL HEALTH AND SAFETY  EIKENHOF SYSTEM</t>
  </si>
  <si>
    <t>Qty (A)</t>
  </si>
  <si>
    <t>U O M</t>
  </si>
  <si>
    <t>HS Spec.</t>
  </si>
  <si>
    <t xml:space="preserve">OCCUPATIONAL HEALTH AND SAFETY </t>
  </si>
  <si>
    <t>Preparation of the Contractor's site specific Health and Safety Plan</t>
  </si>
  <si>
    <t>2.4, 31.1,  4.2 &amp; 29</t>
  </si>
  <si>
    <t xml:space="preserve">Principal Contractor's initial obligations in respect of the Occupational Health and Safety and Regulations (Act 85 of 1993)
</t>
  </si>
  <si>
    <t>4.2 &amp; 29</t>
  </si>
  <si>
    <t xml:space="preserve">Principal Contractor's time related obligations in respect of the Occupational Health and Safety and Regulations (Act 85 of 1993)
</t>
  </si>
  <si>
    <t>16 &amp; 29</t>
  </si>
  <si>
    <t>Provision of Personal Protective Equipment (PPE)</t>
  </si>
  <si>
    <t>4.2.1 &amp; 29</t>
  </si>
  <si>
    <t>Provision of a full-time professionally registered Construction Health and Safety Officer with SACPCMP including annual membership fees with SACPCMP</t>
  </si>
  <si>
    <t>17 &amp; 29</t>
  </si>
  <si>
    <t>Cost of medical certificates and medical surveillance</t>
  </si>
  <si>
    <t>(a) Initial (baseline) medical examinations</t>
  </si>
  <si>
    <t>(b) Periodic  examinations</t>
  </si>
  <si>
    <t>(c) Exit examinations</t>
  </si>
  <si>
    <t>11 &amp; 29</t>
  </si>
  <si>
    <t>Induction training</t>
  </si>
  <si>
    <t xml:space="preserve"> 20 &amp; 29</t>
  </si>
  <si>
    <t>Provision of First Aid Boxes to GSR requirements and other emergency safety equipment such as fire extinguishers.</t>
  </si>
  <si>
    <t>14 &amp; 29</t>
  </si>
  <si>
    <t>Welfare Facilities</t>
  </si>
  <si>
    <t>17.3 &amp; 29</t>
  </si>
  <si>
    <t>Occupational Hygiene Surveys</t>
  </si>
  <si>
    <t>12 &amp; 29</t>
  </si>
  <si>
    <t>Health and Safety Training</t>
  </si>
  <si>
    <t xml:space="preserve"> 31.2 &amp; 29</t>
  </si>
  <si>
    <t>Security requirements including the security risk assessment (before site establishment)</t>
  </si>
  <si>
    <t>18 &amp; 29</t>
  </si>
  <si>
    <t>Alcohol Testing</t>
  </si>
  <si>
    <t>31.4 &amp; 29</t>
  </si>
  <si>
    <t>Barricading</t>
  </si>
  <si>
    <t>30 (a) &amp; 29</t>
  </si>
  <si>
    <t>Safety notices and signs</t>
  </si>
  <si>
    <t>2.8 &amp; 29</t>
  </si>
  <si>
    <t>Construction work permit application fee</t>
  </si>
  <si>
    <t>Prov. Sum</t>
  </si>
  <si>
    <t>R     2,500.00</t>
  </si>
  <si>
    <t>Mark up on item 15.1 above</t>
  </si>
  <si>
    <t>30(v) &amp; 29</t>
  </si>
  <si>
    <t>Adequate ventilation and lighting during construction</t>
  </si>
  <si>
    <t>30 (h) &amp; 29</t>
  </si>
  <si>
    <t>Adequate fall prevention and protection procedures, methods, mechanisms and equipment</t>
  </si>
  <si>
    <t>2.10 &amp; 29</t>
  </si>
  <si>
    <t>Submission of the Health and Safety File (hard and soft copies)- after tender award and project completion.</t>
  </si>
  <si>
    <t>Provision of Client Pr.CHSA (Construction Health &amp; Safety  Agent) registered with SACPCMP.</t>
  </si>
  <si>
    <t>R    6,000,000.00</t>
  </si>
  <si>
    <t>Mark up on item 19.1 above</t>
  </si>
  <si>
    <t xml:space="preserve">Total amount excluding Value-Added Tax (VAT) to be carried to - Summary of Price Schedule </t>
  </si>
  <si>
    <t xml:space="preserve">SCHEDULE E: QUALITY ASSURANCE AND CONTROL EIKENHOF SYSTEM </t>
  </si>
  <si>
    <t>Quality Plans and Control</t>
  </si>
  <si>
    <t>Quality control and all activities necessary to comply with all requirements of the specified quality control system as per PS 5.</t>
  </si>
  <si>
    <t>Inspection and Test Plans (ITPs): Detailing inspection and testing requirements for all  CP installation activities</t>
  </si>
  <si>
    <t>The Contractor shall provide a full-time Quality Inspector for the duration of the contract to ensure compliance with project specifications, standards, and quality requirements</t>
  </si>
  <si>
    <t xml:space="preserve">Maintenance of documents and final documentation for submission </t>
  </si>
  <si>
    <t xml:space="preserve">Provision of proper storage for Cathodic Protection units </t>
  </si>
  <si>
    <t xml:space="preserve">Testing Equipment calibration (The testing Equipments should be calibrated as per the manual) </t>
  </si>
  <si>
    <t>Provision of any other  testing and inspections requested by the Engineer</t>
  </si>
  <si>
    <t xml:space="preserve">Prov Sum </t>
  </si>
  <si>
    <t>Contractor's mark up on item 9</t>
  </si>
  <si>
    <t>Total amount excluding Value-Added Tax (VAT) to be carried to Summary of Price Schedules</t>
  </si>
  <si>
    <t>SCHEDULE F: SUPPLY, DELIVERY AND INSTALLATION OF  CATHODIC PROTECTION RECTIFIERS INCLUDING DISPOSINGOF VANDALISED STRUCTURES IN MAPLETON  SYSTEM</t>
  </si>
  <si>
    <t xml:space="preserve">Tenderer to Take Note of Following: </t>
  </si>
  <si>
    <r>
      <t xml:space="preserve">1. Provide </t>
    </r>
    <r>
      <rPr>
        <b/>
        <sz val="11"/>
        <color theme="1"/>
        <rFont val="Arial"/>
        <family val="2"/>
      </rPr>
      <t>more details and Price</t>
    </r>
    <r>
      <rPr>
        <sz val="11"/>
        <color theme="1"/>
        <rFont val="Arial"/>
        <family val="2"/>
      </rPr>
      <t xml:space="preserve"> under each heading in line with the applicable Scope of Work</t>
    </r>
  </si>
  <si>
    <t xml:space="preserve">2. Any item not applicable should be Marked as N/A  </t>
  </si>
  <si>
    <t>CP System Repairs and Maintenance Eikenhof System BOQ</t>
  </si>
  <si>
    <t>Item</t>
  </si>
  <si>
    <t>Payment</t>
  </si>
  <si>
    <t>No</t>
  </si>
  <si>
    <t>Refers</t>
  </si>
  <si>
    <t>SECTION A :Supply Activities</t>
  </si>
  <si>
    <t>1</t>
  </si>
  <si>
    <t xml:space="preserve">Supply Impressed Current Cathodic Protection System </t>
  </si>
  <si>
    <t>1.1</t>
  </si>
  <si>
    <t>Transformer Rectifier Units</t>
  </si>
  <si>
    <t>1.1.1</t>
  </si>
  <si>
    <t>TS001</t>
  </si>
  <si>
    <t xml:space="preserve">Supply 100V/100A Transformer Rectifier Unit (TRU) </t>
  </si>
  <si>
    <t>each</t>
  </si>
  <si>
    <t>1.1.2</t>
  </si>
  <si>
    <t>TS021</t>
  </si>
  <si>
    <t>Supply Ring main Positive Cable of single core red 35mm² double insulated PVC cable.(GB header and GB to TRU Header)</t>
  </si>
  <si>
    <t>m</t>
  </si>
  <si>
    <t>1.1.3</t>
  </si>
  <si>
    <t>TS044</t>
  </si>
  <si>
    <t>Supply concrete mass as per drawing 27645 for cable encasement ( Positive cable and supply cable).</t>
  </si>
  <si>
    <r>
      <t>m</t>
    </r>
    <r>
      <rPr>
        <sz val="11"/>
        <rFont val="Calibri"/>
        <family val="2"/>
      </rPr>
      <t>³</t>
    </r>
  </si>
  <si>
    <t>TS049</t>
  </si>
  <si>
    <t>Supply the TRU's steel housing structure</t>
  </si>
  <si>
    <t>1.1.5</t>
  </si>
  <si>
    <t>Supply 25mm² four core aluminium supply cable  with 30m length each</t>
  </si>
  <si>
    <t>1.1.6</t>
  </si>
  <si>
    <t xml:space="preserve">Supply PRE and coupon with enough tail cable to terminate inside the TRU - 3m </t>
  </si>
  <si>
    <t>1.1.7</t>
  </si>
  <si>
    <t xml:space="preserve">Supply 10mm² monitor cable with 3m length </t>
  </si>
  <si>
    <t>1.1.8</t>
  </si>
  <si>
    <t xml:space="preserve">Supply 2X35mm² pipe cable with 3m length </t>
  </si>
  <si>
    <t>1.1.9</t>
  </si>
  <si>
    <t>TS015</t>
  </si>
  <si>
    <t>Supply coating make good material ,lugs and consumables, etc</t>
  </si>
  <si>
    <t>sum</t>
  </si>
  <si>
    <t>1.1.10</t>
  </si>
  <si>
    <t>TS 001</t>
  </si>
  <si>
    <t xml:space="preserve">Supply 70mm² bare copper cable  for earthing </t>
  </si>
  <si>
    <t>1.1.11</t>
  </si>
  <si>
    <t>Supply 1.2m earth rods with connecting clamps</t>
  </si>
  <si>
    <t>1.1.12</t>
  </si>
  <si>
    <t xml:space="preserve">Supply earthing and all consumables </t>
  </si>
  <si>
    <t>1.1.13</t>
  </si>
  <si>
    <t>Supply  perimeter fence - clear view  type fence around the TRU housing as per RA 61412/001</t>
  </si>
  <si>
    <t>1.2</t>
  </si>
  <si>
    <t xml:space="preserve"> Horizontal Anode Groundbed  </t>
  </si>
  <si>
    <t>1.2.1</t>
  </si>
  <si>
    <t>TS002</t>
  </si>
  <si>
    <r>
      <t>Supply 2m canistor 33 MMO anodes X 200mm diameter with 2m tail cable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and canisters are to be filled with Sasol calcined petroleum coke </t>
    </r>
  </si>
  <si>
    <t>1.2.2</t>
  </si>
  <si>
    <t>Drg. RA-22675</t>
  </si>
  <si>
    <t>Supply 1000mm length X 200mm diameter X 1mm thick galvanized steel canister spacer filled with Sasol calcined petroleum coke, installed before and in between the anodes as per drawing RA 22675.</t>
  </si>
  <si>
    <t>1.2.3</t>
  </si>
  <si>
    <t xml:space="preserve">Supply  Sasol calcined petroleum coke breeze. </t>
  </si>
  <si>
    <t>1.2.4</t>
  </si>
  <si>
    <t>TS046</t>
  </si>
  <si>
    <t xml:space="preserve">Supply 'Y' splicing kit for anode tail connections to the ring main cable </t>
  </si>
  <si>
    <t>1.3</t>
  </si>
  <si>
    <t xml:space="preserve">Supply Cross Bonding Facilities  to Foreing lines </t>
  </si>
  <si>
    <t>1.3.1</t>
  </si>
  <si>
    <t>TS013</t>
  </si>
  <si>
    <t xml:space="preserve">Supply crossbond facility as per Third party specification with link panel </t>
  </si>
  <si>
    <t>1.3.2</t>
  </si>
  <si>
    <t xml:space="preserve">Supply crossbond facility as per Rand Water specification with link panel </t>
  </si>
  <si>
    <t>1.3.3</t>
  </si>
  <si>
    <t>TS014</t>
  </si>
  <si>
    <t>Supply PRE and Coupon</t>
  </si>
  <si>
    <t>1.3.4</t>
  </si>
  <si>
    <t>Supply resistive bond as per Third Party Specification</t>
  </si>
  <si>
    <t>1.3.5</t>
  </si>
  <si>
    <t>TS043</t>
  </si>
  <si>
    <t>Supply black 2x35mm² cable for pipe connection on the Rand Water pipeline 6m length</t>
  </si>
  <si>
    <t>1.3.6</t>
  </si>
  <si>
    <t xml:space="preserve">Supply red 2X35mm² cable for Third party pipe connection on the  pipeline 10m length in each </t>
  </si>
  <si>
    <t>1.3.8</t>
  </si>
  <si>
    <t xml:space="preserve">Supply cable lugs,  cable glands, coating make good materials and consumables  </t>
  </si>
  <si>
    <t>1.4</t>
  </si>
  <si>
    <t>Mushroom Monitoring Points</t>
  </si>
  <si>
    <t>1.4.1</t>
  </si>
  <si>
    <t>Supply Mushrooms Bonding Monitoring Points with link panel</t>
  </si>
  <si>
    <t>1.4.2</t>
  </si>
  <si>
    <t xml:space="preserve">Supply PRE and coupon with the minimum tail cable of 3m </t>
  </si>
  <si>
    <t>1.4.3</t>
  </si>
  <si>
    <t xml:space="preserve">Supply 16mm² pipe cable with 2X3m length </t>
  </si>
  <si>
    <t>1.4.4</t>
  </si>
  <si>
    <t>TS019</t>
  </si>
  <si>
    <t xml:space="preserve">Supply cable lugs,  and cable gland coating make good materials and consumables  </t>
  </si>
  <si>
    <t>AK47 Anti-vandalism Monitoring Points</t>
  </si>
  <si>
    <t>1.5.1</t>
  </si>
  <si>
    <t>TS022</t>
  </si>
  <si>
    <t>Supply AK47 CP Anti-vandalism Bunkers with the link panel</t>
  </si>
  <si>
    <t>1.5.2</t>
  </si>
  <si>
    <t>1.5.3</t>
  </si>
  <si>
    <t xml:space="preserve">Supply 35mm² pipe cable with 2X3m length </t>
  </si>
  <si>
    <t>1.5.4</t>
  </si>
  <si>
    <t>Supply AC and DC current density coupons</t>
  </si>
  <si>
    <t>1.5.5</t>
  </si>
  <si>
    <t xml:space="preserve">Supply cable lugs,  cable glands coating make good materials and consumables  </t>
  </si>
  <si>
    <t>1.6</t>
  </si>
  <si>
    <t>Chamber Monitoring Points DUDC</t>
  </si>
  <si>
    <t>1.6.1</t>
  </si>
  <si>
    <t>Supply chamber monitoring bunkers with the link panel</t>
  </si>
  <si>
    <t>1.6.2</t>
  </si>
  <si>
    <t>1.6.3</t>
  </si>
  <si>
    <t xml:space="preserve">Supply 35mm² pipe cable with 2X6m length </t>
  </si>
  <si>
    <t>1.6.4</t>
  </si>
  <si>
    <t>1.6.5</t>
  </si>
  <si>
    <t>1.7</t>
  </si>
  <si>
    <t>AC mitigation System</t>
  </si>
  <si>
    <t>1.7.1</t>
  </si>
  <si>
    <t xml:space="preserve">Supply earth mats around chamber as per drawing RA27375 </t>
  </si>
  <si>
    <t>1.7.2</t>
  </si>
  <si>
    <t xml:space="preserve">Supply Voltage Limiting Device (VLD) for earth mat termination </t>
  </si>
  <si>
    <t>1.7.3</t>
  </si>
  <si>
    <t>TS032</t>
  </si>
  <si>
    <t>Supply single Zinc Ribbon</t>
  </si>
  <si>
    <t>1.7.4</t>
  </si>
  <si>
    <t xml:space="preserve">Supply DC decoupling devices (zinc ribbon) </t>
  </si>
  <si>
    <t>1.7.5</t>
  </si>
  <si>
    <t>Supply 35mm2 black pvc/pvc cables from Pipeline to the bunker</t>
  </si>
  <si>
    <t>1.7.6</t>
  </si>
  <si>
    <t>Supply 35mm2 green/yellow pvc/pvc cables from each mitigation wires to the bunker</t>
  </si>
  <si>
    <t>1.7.7</t>
  </si>
  <si>
    <t>Supply consumables for Zinc ribbon connection</t>
  </si>
  <si>
    <t>1.7.8</t>
  </si>
  <si>
    <t>Supply Special bunkers - mega bunker</t>
  </si>
  <si>
    <t xml:space="preserve"> SECTION B: Installation Activities:6 months</t>
  </si>
  <si>
    <t xml:space="preserve"> Impressed Current Cathodic Protection System </t>
  </si>
  <si>
    <t>2.1.1</t>
  </si>
  <si>
    <t>Demolish damaged existing infrastructure and dispose at the nearest approved disposal site</t>
  </si>
  <si>
    <t>2.1.2</t>
  </si>
  <si>
    <t xml:space="preserve">Install 100V/100A Transformer Rectifier Unit (TRU) </t>
  </si>
  <si>
    <t>2.1.3</t>
  </si>
  <si>
    <t>Install a vandal proof housing,  the steel structure</t>
  </si>
  <si>
    <t>2.1.4</t>
  </si>
  <si>
    <t>Install perimeter fence - clear view  type fence around the TRU housing as per RA 61412/001</t>
  </si>
  <si>
    <t>2.1.5</t>
  </si>
  <si>
    <t xml:space="preserve">Excavate a trench and install a supply cable of 25mm² four core aluminium cable of 1.5m deep X 0.5m width X 30m long </t>
  </si>
  <si>
    <t>2.1.6</t>
  </si>
  <si>
    <t xml:space="preserve">Install PRE and coupon </t>
  </si>
  <si>
    <t>2.1.7</t>
  </si>
  <si>
    <t xml:space="preserve">Install 10mm² monitor cable with 3m length </t>
  </si>
  <si>
    <t>2.1.8</t>
  </si>
  <si>
    <t xml:space="preserve">Install 2X35mm² pipe cable with 3m length </t>
  </si>
  <si>
    <t>2.1.9</t>
  </si>
  <si>
    <t>Incase the cable in a concrete mass as per drawing 27645.</t>
  </si>
  <si>
    <t>2.1.10</t>
  </si>
  <si>
    <t xml:space="preserve">Install cable lugs, consumables and repair coating  </t>
  </si>
  <si>
    <t>2.1.11</t>
  </si>
  <si>
    <t>Service detection, backfilling and rehabilitation of the area</t>
  </si>
  <si>
    <t>2.1.12</t>
  </si>
  <si>
    <t xml:space="preserve">Install 70mm² bare copper cable  for earthing </t>
  </si>
  <si>
    <t>2.1.13</t>
  </si>
  <si>
    <t>Install 1.2m earth rods with connecting clamps</t>
  </si>
  <si>
    <t>2.1.14</t>
  </si>
  <si>
    <t xml:space="preserve">Install earthing and all consumables </t>
  </si>
  <si>
    <t>2.1.15</t>
  </si>
  <si>
    <t>WKS numbering on CP assets as per the  RW CP Asset register</t>
  </si>
  <si>
    <t>2.1.16</t>
  </si>
  <si>
    <t>TS036</t>
  </si>
  <si>
    <t xml:space="preserve">Power application from the relevent power utility and installation  and issuing  COC </t>
  </si>
  <si>
    <t>2.1.17</t>
  </si>
  <si>
    <t>Install a free issued TRU Remote Monitoring  Unit</t>
  </si>
  <si>
    <t xml:space="preserve">Install Horizontal Anode Groundbed  </t>
  </si>
  <si>
    <t>2.2.1</t>
  </si>
  <si>
    <t>Excavate a trench of 2m deep X 0.5m width X 100m long to install the ring main positive cable of single core red 35mm² double insulated PVC cable and anodes.</t>
  </si>
  <si>
    <t>2.2.2</t>
  </si>
  <si>
    <t xml:space="preserve">Excavate a trench of 2.5m deep X 0.5m width X 100m long for the ground bed installation. </t>
  </si>
  <si>
    <t>2.2.3</t>
  </si>
  <si>
    <r>
      <t>Install 2m canistor 33 MMO anodes X 200mm diameter with 2m tail cable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and canisters are to be filled with Sasol calcined petroleum coke </t>
    </r>
  </si>
  <si>
    <t>2.2.4</t>
  </si>
  <si>
    <t>Install 1000mm length X 200mm diameter X 1mm thick galvanized steel canister spacer filled with Sasol calcined petroleum coke, installed before and in between the anodes as per drawing RA 22675.</t>
  </si>
  <si>
    <t>2.2.5</t>
  </si>
  <si>
    <t xml:space="preserve">Backfill the anodes with Sasol calcined petroleum coke breeze. </t>
  </si>
  <si>
    <t>2.2.6</t>
  </si>
  <si>
    <t xml:space="preserve">Connect the anodes tail cable to the ring main using the 'Y' splicing kit. </t>
  </si>
  <si>
    <t>2.2.7</t>
  </si>
  <si>
    <t>2.3</t>
  </si>
  <si>
    <t>Cross Bonding Facilities  to Foreing lines</t>
  </si>
  <si>
    <t>2.3.1</t>
  </si>
  <si>
    <t>Install Crossbond Facility as per Third party  specification</t>
  </si>
  <si>
    <t>2.3.2</t>
  </si>
  <si>
    <t>Install  Crossbond Facility as per Rand Water specification</t>
  </si>
  <si>
    <t>2.3.3</t>
  </si>
  <si>
    <t>Install  PRE and Coupon</t>
  </si>
  <si>
    <t>2.3.4</t>
  </si>
  <si>
    <t>Install  resistive bond as per Air Product specification</t>
  </si>
  <si>
    <t>2.3.5</t>
  </si>
  <si>
    <t>Install black 35mm² cable for pipe connection on the Rand Water pipeline 6m length in each</t>
  </si>
  <si>
    <t>2.3.6</t>
  </si>
  <si>
    <t xml:space="preserve">Install  red 35mm² cable for Air Product pipe connection on the  pipeline 10m length in each </t>
  </si>
  <si>
    <t>2.3.7</t>
  </si>
  <si>
    <t>Service detection, excavation, trenching and backfilling</t>
  </si>
  <si>
    <t>2.3.8</t>
  </si>
  <si>
    <t xml:space="preserve">Install cable lugs,  cable glands coating make good materials and consumables  </t>
  </si>
  <si>
    <t>2.3.9</t>
  </si>
  <si>
    <t xml:space="preserve">Painting and  numbering on CP assets </t>
  </si>
  <si>
    <t>2.3.10</t>
  </si>
  <si>
    <t>TS011</t>
  </si>
  <si>
    <t>Perform CP Interference test between the foreign lines and Rand Water pipelines</t>
  </si>
  <si>
    <t xml:space="preserve">Mushroom Monitoring Point </t>
  </si>
  <si>
    <t>2.4.1</t>
  </si>
  <si>
    <t>Install Mushrooms Bonding Monitoring Points</t>
  </si>
  <si>
    <t>2.4.2</t>
  </si>
  <si>
    <t xml:space="preserve">Install PRE and coupon with the minimum tail cable of 3m </t>
  </si>
  <si>
    <t>2.4.3</t>
  </si>
  <si>
    <t xml:space="preserve">Install 35mm² pipe cable with 2X3m length </t>
  </si>
  <si>
    <t>2.4.4</t>
  </si>
  <si>
    <t>2.4.5</t>
  </si>
  <si>
    <t xml:space="preserve">Install cable lugs, coating make good materials and consumables  </t>
  </si>
  <si>
    <t>2.4.6</t>
  </si>
  <si>
    <t xml:space="preserve"> AK 47 CP Anti Vandalism Monitoring Point</t>
  </si>
  <si>
    <t>2.5.1</t>
  </si>
  <si>
    <t>TS012</t>
  </si>
  <si>
    <t>Install AK47 CP Anti-vandalism Bunkers</t>
  </si>
  <si>
    <t>2.5.2</t>
  </si>
  <si>
    <t>2.5.3</t>
  </si>
  <si>
    <t>2.5.4</t>
  </si>
  <si>
    <t>Install AC and DC current density coupons</t>
  </si>
  <si>
    <t>2.5.5</t>
  </si>
  <si>
    <t>2.5.6</t>
  </si>
  <si>
    <t xml:space="preserve">Install  cable lugs,cable glands coating make good materials and consumables  </t>
  </si>
  <si>
    <t>2.5.7</t>
  </si>
  <si>
    <t xml:space="preserve"> Chamber Monitoring Point DUDC</t>
  </si>
  <si>
    <t>2.6.1</t>
  </si>
  <si>
    <t>Install chamber monitoring Bunker</t>
  </si>
  <si>
    <t>2.6.2</t>
  </si>
  <si>
    <t>2.6.3</t>
  </si>
  <si>
    <t>2.6.4</t>
  </si>
  <si>
    <t>2.6.5</t>
  </si>
  <si>
    <t>2.6.6</t>
  </si>
  <si>
    <t>2.6.7</t>
  </si>
  <si>
    <t xml:space="preserve"> AC mitigation system </t>
  </si>
  <si>
    <t>2.7.1</t>
  </si>
  <si>
    <t>Install earth mat with Volatege Limiting Device (VLD's) around chambers as per drawing RA27375</t>
  </si>
  <si>
    <t>2.7.2</t>
  </si>
  <si>
    <t xml:space="preserve">Install Voltage Limiting Device (VLD) for earth mat termination </t>
  </si>
  <si>
    <t>2.7.3</t>
  </si>
  <si>
    <t>Install Single Zinc Ribbon</t>
  </si>
  <si>
    <t>2.7.4</t>
  </si>
  <si>
    <t>Install DC decoupling devices (zinc ribbon)</t>
  </si>
  <si>
    <t>2.7.5</t>
  </si>
  <si>
    <t>Install 35mm2 black pvc/pvc cables for pipe connection</t>
  </si>
  <si>
    <t>2.7.6</t>
  </si>
  <si>
    <t>Install 35mm2 green/yellow pvc/pvc cables from earth mat and zinc ribbon for termination</t>
  </si>
  <si>
    <t>2.7.7</t>
  </si>
  <si>
    <t>Service Detection, Excavation, Trenching and Backfilling</t>
  </si>
  <si>
    <t>2.7.8</t>
  </si>
  <si>
    <t>Install Special bunkers - mega bunker</t>
  </si>
  <si>
    <t>2.7.9</t>
  </si>
  <si>
    <t xml:space="preserve">Commission and testing </t>
  </si>
  <si>
    <t>3.1.1</t>
  </si>
  <si>
    <t>TS023</t>
  </si>
  <si>
    <t xml:space="preserve">Commissioning and interference testing </t>
  </si>
  <si>
    <t xml:space="preserve">SECTION C:Cathodic Protection System Monitoring  </t>
  </si>
  <si>
    <t>Cathodic Protection System Monitoring/Maintenance  Activities</t>
  </si>
  <si>
    <t xml:space="preserve">Coating Survery </t>
  </si>
  <si>
    <t>4.1.1</t>
  </si>
  <si>
    <t>TS035/TS024</t>
  </si>
  <si>
    <t>Provisional sum for conducting coating surveys along the pipeline network of a distance of 800Km at R2000 per Km = R1.6M.</t>
  </si>
  <si>
    <t>prov</t>
  </si>
  <si>
    <t>4.1.2</t>
  </si>
  <si>
    <t>Mark-up of the above</t>
  </si>
  <si>
    <t xml:space="preserve">Cathodic Protection Monitoring Points and Cross Bond monitoring </t>
  </si>
  <si>
    <t>4.2.1</t>
  </si>
  <si>
    <t>Perform 24-hour recording using a logger for along the Rand Water pipeline network with a length of 800Km per system.</t>
  </si>
  <si>
    <t>Km</t>
  </si>
  <si>
    <t>4.2.2</t>
  </si>
  <si>
    <t>Perform 24 hours recordings for cross bonding facility with third party</t>
  </si>
  <si>
    <t>4.2.3</t>
  </si>
  <si>
    <t>Perform or collect spot potentials along the pipeline network with a length of 800Km per system and provide raw data report</t>
  </si>
  <si>
    <t>Locate Possible Power Supply Points, 380V to 22kV 3 phase AC for CPS as and when required.</t>
  </si>
  <si>
    <t>4.3.1</t>
  </si>
  <si>
    <t xml:space="preserve">Provisional sum for applying, deposit and installation of power supply (at R300 000 X 13 sites = R4 000 000) </t>
  </si>
  <si>
    <t>4.3.2</t>
  </si>
  <si>
    <t xml:space="preserve">Rectifiers Inspections </t>
  </si>
  <si>
    <t>4.4.1</t>
  </si>
  <si>
    <t>Perform two weekly rectifier inspections and record the output voltage, output current, pipe-to-soil potentials ‘OFF’, pipe-to-soil potentials ‘ON’ and AC pipe potentials</t>
  </si>
  <si>
    <t>4.4.2</t>
  </si>
  <si>
    <t>Clean the rectifier and do visual inspection on all components and cables (report defects and repair).</t>
  </si>
  <si>
    <t>4.4.3</t>
  </si>
  <si>
    <t>Do fault finding on defective rectifiers and repair.</t>
  </si>
  <si>
    <t>4.4.4</t>
  </si>
  <si>
    <t>Compile the monthly inspection report and submit for approval</t>
  </si>
  <si>
    <t>Negotiate with Local Authorities</t>
  </si>
  <si>
    <t>4.5.1</t>
  </si>
  <si>
    <t>Negotiate with foreign pipe and / or railway line crossings authorities,</t>
  </si>
  <si>
    <t>4.5.2</t>
  </si>
  <si>
    <t>Conduct interference tests with third party or foreign pipelines</t>
  </si>
  <si>
    <t>4.5.3</t>
  </si>
  <si>
    <t xml:space="preserve">Provisional sum of servitude and wayleave applications (at R300 000 X 13 sites = R4 000 000) </t>
  </si>
  <si>
    <t>Cathodic Protection Reports</t>
  </si>
  <si>
    <t>4.6.1</t>
  </si>
  <si>
    <t>TS030</t>
  </si>
  <si>
    <t>Compile a commissioning report with recommendations</t>
  </si>
  <si>
    <t>4.6.2</t>
  </si>
  <si>
    <t>Compile interference test report with recommendations</t>
  </si>
  <si>
    <t>4.6.3</t>
  </si>
  <si>
    <t>Compile the maintenance monthly rectifiers report per system with findings and recommendations</t>
  </si>
  <si>
    <t>4.6.4</t>
  </si>
  <si>
    <t>Compile the quarterly 24-hour recordings report per system with findings and recommendations</t>
  </si>
  <si>
    <t>4.6.5</t>
  </si>
  <si>
    <t>Compile coating survey report with recommendations</t>
  </si>
  <si>
    <t>4.6.6</t>
  </si>
  <si>
    <t xml:space="preserve">Final documentation ,eletricity account documentation with account number and  handover  </t>
  </si>
  <si>
    <t xml:space="preserve">Sub-total </t>
  </si>
  <si>
    <t xml:space="preserve">Total amount excluding Value-Added Tax (VAT) to be carried to Summary of Price Schedules  </t>
  </si>
  <si>
    <t>SOCIO-ECONOMIC DEVELOPMENT</t>
  </si>
  <si>
    <t>Item No</t>
  </si>
  <si>
    <t>Skills Development Program</t>
  </si>
  <si>
    <t>Accredited training programmes are targeted which will provide the beneficiaries with significant and recongnised credit value in accordance with the National Qualification Framework (NQF). ( minimum 2.5% of the Project value)</t>
  </si>
  <si>
    <t>Contractors Mark-up on the items 1.1 above</t>
  </si>
  <si>
    <t>Corparate social resposibiliy program</t>
  </si>
  <si>
    <t>Corparate social resposibility programs aimed at Improving the livelihood of the communit ( Minimum 1% of Project Value)</t>
  </si>
  <si>
    <t>Contractors mark-up on item 2.1 above</t>
  </si>
  <si>
    <t>Community Liason Officer</t>
  </si>
  <si>
    <t>Community liason officer. A key component in aiding the realisation of the SED objectives is effective community liason with all the relevant role-players, structured, civil organisation and the community at large. (minimum 0.5% of the project value)</t>
  </si>
  <si>
    <t>Contractors mark-up on the item 3.1 above</t>
  </si>
  <si>
    <t>SED Administration</t>
  </si>
  <si>
    <t>Labour management services ( minimum 1% of the project value)</t>
  </si>
  <si>
    <t>Contractor mark-up on the items 4.1 above</t>
  </si>
  <si>
    <t>Participation of local enterprices</t>
  </si>
  <si>
    <t>work allocated to local enterprises ( Inclusive of the P&amp;G's and SHEQ) ( Minimum 5% of the project)</t>
  </si>
  <si>
    <t>Contracotors mark-up on item 5.1 above</t>
  </si>
  <si>
    <t>SCHEDULE H:  SUMMARY OF PRICE SCHEDULES</t>
  </si>
  <si>
    <t>PRICE SCHEDULES</t>
  </si>
  <si>
    <t>TOTAL AMOUNT</t>
  </si>
  <si>
    <t xml:space="preserve">                 R                        c</t>
  </si>
  <si>
    <t>ALL PLANT BUILDINGS AND ASSOCIATED STRUCTURES</t>
  </si>
  <si>
    <t>Total brought forward from SCHEDULE A: PRELIMINARY AND GENERAL COSTS</t>
  </si>
  <si>
    <t xml:space="preserve">Total brought forward from SCHEDULE B: LAND AND RIGHTS </t>
  </si>
  <si>
    <t xml:space="preserve">Total brought forward from SCHEDULE C: ENVIRONMENTAL </t>
  </si>
  <si>
    <t xml:space="preserve">Total brought forward from SCHEDULE D: OCCUPATIONAL HEALTH AND SAFETY </t>
  </si>
  <si>
    <t xml:space="preserve">Total brought forward from SCHEDULE E: QUALITY ASSURANCE AND CONTROL </t>
  </si>
  <si>
    <t>Total brought forward from SCHEDULE F: CP WORK</t>
  </si>
  <si>
    <r>
      <t xml:space="preserve">SUBTOTAL A </t>
    </r>
    <r>
      <rPr>
        <sz val="10"/>
        <rFont val="Arial"/>
        <family val="2"/>
      </rPr>
      <t>……………………………………..……………………………………………</t>
    </r>
  </si>
  <si>
    <t>Total brought forward from SCHEDULE G:  SOCIO-ECONOMIC DEVELOPMENT</t>
  </si>
  <si>
    <r>
      <t xml:space="preserve">SUBTOTAL B </t>
    </r>
    <r>
      <rPr>
        <sz val="10"/>
        <rFont val="Arial"/>
        <family val="2"/>
      </rPr>
      <t>……………………………………..……………………………………………</t>
    </r>
  </si>
  <si>
    <t>VALUE ADDED TAX</t>
  </si>
  <si>
    <t>Add 15% of Subtotal B ………..…….……………………..………...……..………………</t>
  </si>
  <si>
    <t>(Provisional sum based on current rate of VAT)</t>
  </si>
  <si>
    <t>TOTAL CARRIED TO SUB-PACKAGE SUMMARY</t>
  </si>
  <si>
    <r>
      <t>SIGNED ON BEHALF OF TENDERER:</t>
    </r>
    <r>
      <rPr>
        <sz val="10"/>
        <rFont val="Arial"/>
        <family val="2"/>
      </rPr>
      <t xml:space="preserve"> ……………………………………………..…………………………………………….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</si>
</sst>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&quot;#,##0;[Red]\-&quot;R&quot;#,##0"/>
    <numFmt numFmtId="167" formatCode="_ [$R-1C09]\ * #,##0.00_ ;_ [$R-1C09]\ * \-#,##0.00_ ;_ [$R-1C09]\ * &quot;-&quot;??_ ;_ @_ "/>
    <numFmt numFmtId="168" formatCode="_ &quot;R&quot;\ * #,##0.00_ ;_ &quot;R&quot;\ * \-#,##0.00_ ;_ &quot;R&quot;\ * &quot;-&quot;??_ ;_ @_ "/>
    <numFmt numFmtId="169" formatCode="&quot;R&quot;\ #,##0.00;&quot;R&quot;\ \-#,##0.00"/>
    <numFmt numFmtId="170" formatCode="0.0"/>
    <numFmt numFmtId="171" formatCode="_(&quot;R&quot;* #,##0.00_);_(&quot;R&quot;* \(#,##0.00\);_(&quot;R&quot;* &quot;-&quot;??_);_(@_)"/>
    <numFmt numFmtId="172" formatCode="_(&quot;R&quot;* #,##0_);_(&quot;R&quot;* \(#,##0\);_(&quot;R&quot;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color rgb="FF000000"/>
      <name val="Calibri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name val="Arial"/>
    </font>
    <font>
      <b/>
      <sz val="10"/>
      <name val="Century Gothic"/>
      <family val="2"/>
    </font>
    <font>
      <sz val="1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rgb="FF000000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18" fillId="0" borderId="0"/>
    <xf numFmtId="0" fontId="1" fillId="0" borderId="0"/>
    <xf numFmtId="165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</cellStyleXfs>
  <cellXfs count="590">
    <xf numFmtId="0" fontId="0" fillId="0" borderId="0" xfId="0"/>
    <xf numFmtId="0" fontId="3" fillId="2" borderId="0" xfId="1" applyFill="1"/>
    <xf numFmtId="0" fontId="3" fillId="3" borderId="1" xfId="1" applyFill="1" applyBorder="1" applyAlignment="1">
      <alignment horizontal="center" vertical="top"/>
    </xf>
    <xf numFmtId="0" fontId="3" fillId="3" borderId="0" xfId="1" applyFill="1"/>
    <xf numFmtId="0" fontId="3" fillId="3" borderId="0" xfId="1" applyFill="1" applyAlignment="1">
      <alignment horizontal="center"/>
    </xf>
    <xf numFmtId="0" fontId="3" fillId="3" borderId="1" xfId="1" applyFill="1" applyBorder="1" applyAlignment="1">
      <alignment horizontal="left" vertical="center"/>
    </xf>
    <xf numFmtId="0" fontId="3" fillId="3" borderId="1" xfId="1" applyFill="1" applyBorder="1" applyAlignment="1">
      <alignment vertical="top" wrapText="1"/>
    </xf>
    <xf numFmtId="0" fontId="3" fillId="3" borderId="1" xfId="1" applyFill="1" applyBorder="1" applyAlignment="1">
      <alignment horizontal="center" vertical="center"/>
    </xf>
    <xf numFmtId="0" fontId="3" fillId="3" borderId="0" xfId="1" applyFill="1" applyAlignment="1">
      <alignment vertical="center"/>
    </xf>
    <xf numFmtId="0" fontId="3" fillId="2" borderId="1" xfId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5" fillId="3" borderId="0" xfId="1" applyFont="1" applyFill="1"/>
    <xf numFmtId="0" fontId="3" fillId="0" borderId="1" xfId="0" applyFont="1" applyBorder="1" applyAlignment="1">
      <alignment horizontal="center" vertical="center"/>
    </xf>
    <xf numFmtId="0" fontId="3" fillId="2" borderId="0" xfId="1" applyFill="1" applyAlignment="1">
      <alignment vertical="center"/>
    </xf>
    <xf numFmtId="0" fontId="3" fillId="2" borderId="1" xfId="1" applyFill="1" applyBorder="1"/>
    <xf numFmtId="0" fontId="3" fillId="0" borderId="1" xfId="0" applyFont="1" applyBorder="1" applyAlignment="1">
      <alignment wrapText="1"/>
    </xf>
    <xf numFmtId="0" fontId="3" fillId="2" borderId="0" xfId="1" applyFill="1" applyAlignment="1">
      <alignment wrapText="1"/>
    </xf>
    <xf numFmtId="0" fontId="3" fillId="3" borderId="1" xfId="1" applyFill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1" applyFill="1" applyBorder="1"/>
    <xf numFmtId="0" fontId="3" fillId="2" borderId="1" xfId="1" applyFill="1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/>
    </xf>
    <xf numFmtId="0" fontId="3" fillId="3" borderId="1" xfId="1" applyFill="1" applyBorder="1" applyAlignment="1">
      <alignment horizontal="center"/>
    </xf>
    <xf numFmtId="0" fontId="3" fillId="3" borderId="1" xfId="1" applyFill="1" applyBorder="1" applyAlignment="1">
      <alignment horizontal="left" vertical="top"/>
    </xf>
    <xf numFmtId="0" fontId="4" fillId="3" borderId="1" xfId="1" applyFont="1" applyFill="1" applyBorder="1" applyAlignment="1">
      <alignment horizontal="center" wrapText="1"/>
    </xf>
    <xf numFmtId="49" fontId="4" fillId="3" borderId="1" xfId="1" applyNumberFormat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center" wrapText="1"/>
    </xf>
    <xf numFmtId="49" fontId="3" fillId="3" borderId="1" xfId="1" applyNumberFormat="1" applyFill="1" applyBorder="1" applyAlignment="1">
      <alignment horizontal="left" vertical="center"/>
    </xf>
    <xf numFmtId="49" fontId="3" fillId="3" borderId="3" xfId="1" applyNumberFormat="1" applyFill="1" applyBorder="1" applyAlignment="1">
      <alignment horizontal="left" vertical="center"/>
    </xf>
    <xf numFmtId="0" fontId="3" fillId="3" borderId="1" xfId="1" applyFill="1" applyBorder="1" applyAlignment="1">
      <alignment horizontal="left" vertical="center" wrapText="1"/>
    </xf>
    <xf numFmtId="0" fontId="3" fillId="3" borderId="1" xfId="1" applyFill="1" applyBorder="1" applyAlignment="1">
      <alignment horizontal="left" wrapText="1"/>
    </xf>
    <xf numFmtId="0" fontId="0" fillId="3" borderId="1" xfId="0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top"/>
    </xf>
    <xf numFmtId="0" fontId="7" fillId="3" borderId="1" xfId="1" applyFont="1" applyFill="1" applyBorder="1" applyAlignment="1">
      <alignment vertical="top"/>
    </xf>
    <xf numFmtId="0" fontId="3" fillId="3" borderId="1" xfId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4" fillId="3" borderId="4" xfId="1" applyFont="1" applyFill="1" applyBorder="1" applyAlignment="1">
      <alignment horizontal="right" vertical="center"/>
    </xf>
    <xf numFmtId="0" fontId="4" fillId="3" borderId="2" xfId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right" vertical="center"/>
    </xf>
    <xf numFmtId="0" fontId="3" fillId="2" borderId="1" xfId="1" applyFill="1" applyBorder="1" applyAlignment="1">
      <alignment vertical="center"/>
    </xf>
    <xf numFmtId="0" fontId="3" fillId="3" borderId="1" xfId="1" applyFill="1" applyBorder="1" applyAlignment="1">
      <alignment horizontal="left" vertical="top" wrapText="1"/>
    </xf>
    <xf numFmtId="0" fontId="3" fillId="3" borderId="4" xfId="1" applyFill="1" applyBorder="1" applyAlignment="1">
      <alignment vertical="top"/>
    </xf>
    <xf numFmtId="0" fontId="3" fillId="3" borderId="1" xfId="0" applyFont="1" applyFill="1" applyBorder="1" applyAlignment="1">
      <alignment horizontal="left" vertical="center"/>
    </xf>
    <xf numFmtId="0" fontId="7" fillId="3" borderId="1" xfId="1" applyFont="1" applyFill="1" applyBorder="1"/>
    <xf numFmtId="0" fontId="4" fillId="3" borderId="1" xfId="1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right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center"/>
    </xf>
    <xf numFmtId="0" fontId="3" fillId="3" borderId="8" xfId="1" applyFill="1" applyBorder="1" applyAlignment="1">
      <alignment horizontal="left" vertical="center" wrapText="1"/>
    </xf>
    <xf numFmtId="0" fontId="3" fillId="3" borderId="4" xfId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wrapText="1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3" fillId="2" borderId="23" xfId="1" applyFill="1" applyBorder="1" applyAlignment="1">
      <alignment vertical="center"/>
    </xf>
    <xf numFmtId="0" fontId="3" fillId="2" borderId="24" xfId="1" applyFill="1" applyBorder="1"/>
    <xf numFmtId="0" fontId="3" fillId="2" borderId="24" xfId="1" applyFill="1" applyBorder="1" applyAlignment="1">
      <alignment wrapText="1"/>
    </xf>
    <xf numFmtId="0" fontId="3" fillId="2" borderId="25" xfId="1" applyFill="1" applyBorder="1" applyAlignment="1">
      <alignment vertical="center"/>
    </xf>
    <xf numFmtId="0" fontId="3" fillId="2" borderId="26" xfId="1" applyFill="1" applyBorder="1"/>
    <xf numFmtId="0" fontId="3" fillId="2" borderId="27" xfId="1" applyFill="1" applyBorder="1" applyAlignment="1">
      <alignment vertical="center"/>
    </xf>
    <xf numFmtId="0" fontId="3" fillId="2" borderId="22" xfId="1" applyFill="1" applyBorder="1"/>
    <xf numFmtId="0" fontId="3" fillId="2" borderId="22" xfId="1" applyFill="1" applyBorder="1" applyAlignment="1">
      <alignment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3" fillId="0" borderId="0" xfId="2" applyFont="1"/>
    <xf numFmtId="0" fontId="14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top" wrapText="1"/>
    </xf>
    <xf numFmtId="0" fontId="3" fillId="0" borderId="0" xfId="3" applyAlignment="1">
      <alignment horizontal="center" vertical="center"/>
    </xf>
    <xf numFmtId="1" fontId="3" fillId="0" borderId="0" xfId="3" applyNumberFormat="1" applyAlignment="1">
      <alignment horizontal="center" vertical="center"/>
    </xf>
    <xf numFmtId="2" fontId="3" fillId="0" borderId="0" xfId="3" applyNumberForma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13" xfId="0" applyBorder="1"/>
    <xf numFmtId="0" fontId="0" fillId="0" borderId="16" xfId="0" applyBorder="1"/>
    <xf numFmtId="0" fontId="4" fillId="6" borderId="9" xfId="0" applyFont="1" applyFill="1" applyBorder="1" applyAlignment="1">
      <alignment horizontal="center" vertical="center" wrapText="1"/>
    </xf>
    <xf numFmtId="0" fontId="3" fillId="0" borderId="32" xfId="1" applyBorder="1" applyAlignment="1">
      <alignment horizontal="center" vertical="top" wrapText="1"/>
    </xf>
    <xf numFmtId="0" fontId="4" fillId="0" borderId="3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20" fillId="0" borderId="1" xfId="0" applyFont="1" applyBorder="1"/>
    <xf numFmtId="0" fontId="3" fillId="0" borderId="1" xfId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0" fontId="18" fillId="0" borderId="1" xfId="5" applyBorder="1"/>
    <xf numFmtId="0" fontId="18" fillId="0" borderId="3" xfId="5" applyBorder="1"/>
    <xf numFmtId="0" fontId="18" fillId="7" borderId="1" xfId="5" applyFill="1" applyBorder="1" applyAlignment="1">
      <alignment vertical="center" wrapText="1"/>
    </xf>
    <xf numFmtId="0" fontId="3" fillId="0" borderId="1" xfId="1" applyBorder="1" applyAlignment="1">
      <alignment horizontal="left" vertical="top" wrapText="1"/>
    </xf>
    <xf numFmtId="0" fontId="3" fillId="0" borderId="1" xfId="1" applyBorder="1" applyAlignment="1">
      <alignment horizontal="center" vertical="center"/>
    </xf>
    <xf numFmtId="0" fontId="3" fillId="0" borderId="3" xfId="6" applyFont="1" applyBorder="1" applyAlignment="1">
      <alignment horizontal="center" vertical="center" wrapText="1"/>
    </xf>
    <xf numFmtId="0" fontId="7" fillId="0" borderId="1" xfId="5" applyFont="1" applyBorder="1" applyAlignment="1">
      <alignment vertical="center" wrapText="1"/>
    </xf>
    <xf numFmtId="0" fontId="3" fillId="0" borderId="3" xfId="1" applyBorder="1" applyAlignment="1">
      <alignment horizontal="center" vertical="center"/>
    </xf>
    <xf numFmtId="165" fontId="3" fillId="0" borderId="3" xfId="7" applyBorder="1" applyAlignment="1">
      <alignment horizontal="center" vertical="center"/>
    </xf>
    <xf numFmtId="0" fontId="3" fillId="0" borderId="12" xfId="1" applyBorder="1" applyAlignment="1">
      <alignment horizontal="center" vertical="top" wrapText="1"/>
    </xf>
    <xf numFmtId="0" fontId="3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0" fillId="0" borderId="34" xfId="0" applyBorder="1"/>
    <xf numFmtId="0" fontId="0" fillId="0" borderId="21" xfId="0" applyBorder="1" applyAlignment="1">
      <alignment horizontal="center"/>
    </xf>
    <xf numFmtId="0" fontId="21" fillId="0" borderId="0" xfId="0" applyFont="1"/>
    <xf numFmtId="0" fontId="19" fillId="4" borderId="36" xfId="0" applyFont="1" applyFill="1" applyBorder="1" applyAlignment="1">
      <alignment horizontal="left" vertical="top" wrapText="1"/>
    </xf>
    <xf numFmtId="0" fontId="19" fillId="4" borderId="36" xfId="0" applyFont="1" applyFill="1" applyBorder="1" applyAlignment="1">
      <alignment horizontal="left" vertical="top"/>
    </xf>
    <xf numFmtId="0" fontId="22" fillId="0" borderId="36" xfId="0" applyFont="1" applyBorder="1" applyAlignment="1">
      <alignment horizontal="left" vertical="top" wrapText="1"/>
    </xf>
    <xf numFmtId="0" fontId="19" fillId="4" borderId="39" xfId="0" applyFont="1" applyFill="1" applyBorder="1" applyAlignment="1">
      <alignment horizontal="left" vertical="top" wrapText="1"/>
    </xf>
    <xf numFmtId="0" fontId="19" fillId="4" borderId="39" xfId="0" applyFont="1" applyFill="1" applyBorder="1" applyAlignment="1">
      <alignment horizontal="left" vertical="top"/>
    </xf>
    <xf numFmtId="0" fontId="23" fillId="0" borderId="41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23" fillId="0" borderId="29" xfId="0" applyFont="1" applyBorder="1" applyAlignment="1">
      <alignment horizontal="left" vertical="top"/>
    </xf>
    <xf numFmtId="0" fontId="23" fillId="0" borderId="29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23" fillId="0" borderId="36" xfId="0" applyFont="1" applyBorder="1" applyAlignment="1">
      <alignment horizontal="left" vertical="top"/>
    </xf>
    <xf numFmtId="0" fontId="23" fillId="0" borderId="36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0" fontId="23" fillId="0" borderId="39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left" vertical="top"/>
    </xf>
    <xf numFmtId="166" fontId="23" fillId="0" borderId="39" xfId="0" applyNumberFormat="1" applyFont="1" applyBorder="1" applyAlignment="1">
      <alignment horizontal="left" vertical="top"/>
    </xf>
    <xf numFmtId="0" fontId="19" fillId="0" borderId="36" xfId="0" applyFont="1" applyBorder="1" applyAlignment="1">
      <alignment horizontal="left" vertical="top" wrapText="1"/>
    </xf>
    <xf numFmtId="0" fontId="24" fillId="0" borderId="39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36" xfId="0" applyFont="1" applyBorder="1" applyAlignment="1">
      <alignment horizontal="left" vertical="top" wrapText="1"/>
    </xf>
    <xf numFmtId="0" fontId="24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23" fillId="4" borderId="1" xfId="0" applyFont="1" applyFill="1" applyBorder="1" applyAlignment="1">
      <alignment horizontal="left" vertical="top"/>
    </xf>
    <xf numFmtId="166" fontId="23" fillId="4" borderId="1" xfId="0" applyNumberFormat="1" applyFont="1" applyFill="1" applyBorder="1" applyAlignment="1">
      <alignment horizontal="left" vertical="top"/>
    </xf>
    <xf numFmtId="0" fontId="22" fillId="0" borderId="29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4" fillId="4" borderId="3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19" fillId="0" borderId="0" xfId="0" applyFont="1" applyAlignment="1">
      <alignment horizontal="left"/>
    </xf>
    <xf numFmtId="49" fontId="4" fillId="3" borderId="10" xfId="1" applyNumberFormat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center" vertical="top"/>
    </xf>
    <xf numFmtId="0" fontId="4" fillId="3" borderId="10" xfId="1" applyFont="1" applyFill="1" applyBorder="1" applyAlignment="1">
      <alignment horizontal="center" wrapText="1"/>
    </xf>
    <xf numFmtId="2" fontId="4" fillId="3" borderId="10" xfId="1" applyNumberFormat="1" applyFont="1" applyFill="1" applyBorder="1" applyAlignment="1">
      <alignment horizontal="center" vertical="top"/>
    </xf>
    <xf numFmtId="0" fontId="3" fillId="2" borderId="1" xfId="1" applyFill="1" applyBorder="1" applyAlignment="1">
      <alignment wrapText="1"/>
    </xf>
    <xf numFmtId="0" fontId="4" fillId="9" borderId="3" xfId="0" applyFont="1" applyFill="1" applyBorder="1" applyAlignment="1">
      <alignment horizontal="right" vertical="center"/>
    </xf>
    <xf numFmtId="0" fontId="4" fillId="9" borderId="4" xfId="0" applyFont="1" applyFill="1" applyBorder="1" applyAlignment="1">
      <alignment horizontal="right" vertical="center"/>
    </xf>
    <xf numFmtId="0" fontId="4" fillId="9" borderId="2" xfId="0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center" vertical="center"/>
    </xf>
    <xf numFmtId="0" fontId="29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6" xfId="0" applyFont="1" applyBorder="1"/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4" fillId="6" borderId="41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3" fillId="2" borderId="35" xfId="1" applyFill="1" applyBorder="1" applyAlignment="1">
      <alignment horizontal="center" vertical="top"/>
    </xf>
    <xf numFmtId="0" fontId="3" fillId="2" borderId="28" xfId="1" applyFill="1" applyBorder="1" applyAlignment="1">
      <alignment horizontal="center" vertical="top"/>
    </xf>
    <xf numFmtId="0" fontId="4" fillId="2" borderId="10" xfId="1" applyFont="1" applyFill="1" applyBorder="1" applyAlignment="1">
      <alignment vertical="top" wrapText="1"/>
    </xf>
    <xf numFmtId="0" fontId="4" fillId="2" borderId="10" xfId="1" applyFont="1" applyFill="1" applyBorder="1" applyAlignment="1">
      <alignment horizontal="center" vertical="top" wrapText="1"/>
    </xf>
    <xf numFmtId="0" fontId="3" fillId="2" borderId="10" xfId="1" applyFill="1" applyBorder="1" applyAlignment="1">
      <alignment horizontal="center" vertical="top"/>
    </xf>
    <xf numFmtId="3" fontId="3" fillId="2" borderId="10" xfId="1" applyNumberFormat="1" applyFill="1" applyBorder="1" applyAlignment="1">
      <alignment horizontal="right" vertical="top"/>
    </xf>
    <xf numFmtId="0" fontId="3" fillId="0" borderId="10" xfId="2" applyBorder="1" applyAlignment="1">
      <alignment horizontal="center"/>
    </xf>
    <xf numFmtId="0" fontId="13" fillId="0" borderId="47" xfId="2" applyFont="1" applyBorder="1"/>
    <xf numFmtId="0" fontId="3" fillId="0" borderId="44" xfId="2" applyBorder="1" applyAlignment="1">
      <alignment horizontal="center" vertical="center" wrapText="1"/>
    </xf>
    <xf numFmtId="0" fontId="30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3" fillId="0" borderId="3" xfId="2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2" xfId="2" applyBorder="1" applyAlignment="1">
      <alignment horizontal="right" vertical="center" wrapText="1"/>
    </xf>
    <xf numFmtId="0" fontId="3" fillId="0" borderId="1" xfId="2" applyBorder="1" applyAlignment="1">
      <alignment vertical="center"/>
    </xf>
    <xf numFmtId="0" fontId="3" fillId="0" borderId="1" xfId="2" applyBorder="1" applyAlignment="1">
      <alignment vertical="center" wrapText="1"/>
    </xf>
    <xf numFmtId="0" fontId="13" fillId="0" borderId="6" xfId="2" applyFont="1" applyBorder="1"/>
    <xf numFmtId="0" fontId="3" fillId="0" borderId="2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3" fillId="0" borderId="2" xfId="2" applyBorder="1" applyAlignment="1">
      <alignment vertical="center" wrapText="1"/>
    </xf>
    <xf numFmtId="0" fontId="3" fillId="0" borderId="53" xfId="2" applyBorder="1" applyAlignment="1">
      <alignment vertical="center" wrapText="1"/>
    </xf>
    <xf numFmtId="0" fontId="3" fillId="0" borderId="1" xfId="2" applyBorder="1"/>
    <xf numFmtId="0" fontId="7" fillId="0" borderId="1" xfId="2" applyFont="1" applyBorder="1" applyAlignment="1">
      <alignment vertical="center" wrapText="1"/>
    </xf>
    <xf numFmtId="0" fontId="7" fillId="0" borderId="2" xfId="2" applyFont="1" applyBorder="1" applyAlignment="1">
      <alignment horizontal="right" vertical="center" wrapText="1"/>
    </xf>
    <xf numFmtId="0" fontId="3" fillId="0" borderId="26" xfId="2" applyBorder="1" applyAlignment="1">
      <alignment horizontal="center" vertical="center" wrapText="1"/>
    </xf>
    <xf numFmtId="0" fontId="3" fillId="0" borderId="8" xfId="2" applyBorder="1" applyAlignment="1">
      <alignment vertical="top" wrapText="1"/>
    </xf>
    <xf numFmtId="0" fontId="3" fillId="0" borderId="25" xfId="2" applyBorder="1" applyAlignment="1">
      <alignment horizontal="center" vertical="center" wrapText="1"/>
    </xf>
    <xf numFmtId="164" fontId="7" fillId="0" borderId="26" xfId="8" applyFont="1" applyFill="1" applyBorder="1" applyAlignment="1">
      <alignment horizontal="center" vertical="center" wrapText="1"/>
    </xf>
    <xf numFmtId="0" fontId="3" fillId="0" borderId="8" xfId="2" applyBorder="1" applyAlignment="1">
      <alignment vertical="center"/>
    </xf>
    <xf numFmtId="164" fontId="7" fillId="0" borderId="8" xfId="8" applyFont="1" applyFill="1" applyBorder="1" applyAlignment="1">
      <alignment horizontal="center" vertical="center" wrapText="1"/>
    </xf>
    <xf numFmtId="164" fontId="7" fillId="0" borderId="1" xfId="8" applyFont="1" applyFill="1" applyBorder="1" applyAlignment="1">
      <alignment horizontal="center" vertical="center" wrapText="1"/>
    </xf>
    <xf numFmtId="0" fontId="3" fillId="0" borderId="35" xfId="2" applyBorder="1" applyAlignment="1">
      <alignment horizontal="center" vertical="center" wrapText="1"/>
    </xf>
    <xf numFmtId="0" fontId="7" fillId="0" borderId="10" xfId="2" applyFont="1" applyBorder="1" applyAlignment="1">
      <alignment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8" xfId="2" applyFont="1" applyBorder="1" applyAlignment="1">
      <alignment horizontal="right" vertical="center" wrapText="1"/>
    </xf>
    <xf numFmtId="0" fontId="13" fillId="0" borderId="10" xfId="2" applyFont="1" applyBorder="1"/>
    <xf numFmtId="0" fontId="3" fillId="0" borderId="10" xfId="2" applyBorder="1" applyAlignment="1">
      <alignment vertical="center" wrapText="1"/>
    </xf>
    <xf numFmtId="0" fontId="3" fillId="0" borderId="27" xfId="2" applyBorder="1" applyAlignment="1">
      <alignment horizontal="center" vertical="center" wrapText="1"/>
    </xf>
    <xf numFmtId="0" fontId="13" fillId="0" borderId="1" xfId="2" applyFont="1" applyBorder="1"/>
    <xf numFmtId="0" fontId="3" fillId="0" borderId="5" xfId="1" applyBorder="1" applyAlignment="1">
      <alignment vertical="top" wrapText="1"/>
    </xf>
    <xf numFmtId="0" fontId="3" fillId="0" borderId="23" xfId="2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3" fillId="0" borderId="1" xfId="1" applyBorder="1" applyAlignment="1">
      <alignment horizontal="center" vertical="top"/>
    </xf>
    <xf numFmtId="0" fontId="13" fillId="0" borderId="46" xfId="2" applyFont="1" applyBorder="1"/>
    <xf numFmtId="0" fontId="3" fillId="0" borderId="52" xfId="9" applyBorder="1" applyAlignment="1">
      <alignment horizontal="center" vertical="top"/>
    </xf>
    <xf numFmtId="0" fontId="3" fillId="0" borderId="26" xfId="9" applyBorder="1" applyAlignment="1">
      <alignment horizontal="center" vertical="top"/>
    </xf>
    <xf numFmtId="0" fontId="3" fillId="0" borderId="8" xfId="9" applyBorder="1" applyAlignment="1">
      <alignment vertical="top" wrapText="1"/>
    </xf>
    <xf numFmtId="0" fontId="3" fillId="0" borderId="8" xfId="9" applyBorder="1" applyAlignment="1">
      <alignment horizontal="center" vertical="top" wrapText="1"/>
    </xf>
    <xf numFmtId="0" fontId="3" fillId="0" borderId="8" xfId="9" applyBorder="1" applyAlignment="1">
      <alignment horizontal="center" vertical="top"/>
    </xf>
    <xf numFmtId="0" fontId="3" fillId="0" borderId="8" xfId="9" applyBorder="1" applyAlignment="1">
      <alignment horizontal="right" vertical="top"/>
    </xf>
    <xf numFmtId="0" fontId="13" fillId="0" borderId="8" xfId="2" applyFont="1" applyBorder="1"/>
    <xf numFmtId="0" fontId="13" fillId="0" borderId="7" xfId="2" applyFont="1" applyBorder="1"/>
    <xf numFmtId="0" fontId="13" fillId="0" borderId="29" xfId="2" applyFont="1" applyBorder="1"/>
    <xf numFmtId="0" fontId="13" fillId="0" borderId="42" xfId="2" applyFont="1" applyBorder="1"/>
    <xf numFmtId="0" fontId="3" fillId="0" borderId="0" xfId="9" applyAlignment="1">
      <alignment horizontal="center" vertical="top"/>
    </xf>
    <xf numFmtId="0" fontId="3" fillId="0" borderId="0" xfId="9" applyAlignment="1">
      <alignment vertical="top" wrapText="1"/>
    </xf>
    <xf numFmtId="0" fontId="3" fillId="0" borderId="0" xfId="9" applyAlignment="1">
      <alignment horizontal="center" vertical="top" wrapText="1"/>
    </xf>
    <xf numFmtId="0" fontId="3" fillId="0" borderId="0" xfId="9" applyAlignment="1">
      <alignment horizontal="right" vertical="top"/>
    </xf>
    <xf numFmtId="0" fontId="29" fillId="0" borderId="0" xfId="0" applyFont="1" applyAlignment="1">
      <alignment vertical="center" wrapText="1"/>
    </xf>
    <xf numFmtId="0" fontId="12" fillId="6" borderId="9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3" fillId="6" borderId="29" xfId="3" applyFill="1" applyBorder="1" applyAlignment="1">
      <alignment horizontal="center" vertical="center" wrapText="1"/>
    </xf>
    <xf numFmtId="0" fontId="3" fillId="6" borderId="29" xfId="3" applyFill="1" applyBorder="1" applyAlignment="1">
      <alignment horizontal="center" vertical="center"/>
    </xf>
    <xf numFmtId="1" fontId="3" fillId="6" borderId="29" xfId="3" applyNumberFormat="1" applyFill="1" applyBorder="1" applyAlignment="1">
      <alignment horizontal="center" vertical="center"/>
    </xf>
    <xf numFmtId="2" fontId="3" fillId="6" borderId="29" xfId="3" applyNumberFormat="1" applyFill="1" applyBorder="1" applyAlignment="1">
      <alignment horizontal="center" vertical="center"/>
    </xf>
    <xf numFmtId="0" fontId="12" fillId="0" borderId="54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top" wrapText="1"/>
    </xf>
    <xf numFmtId="0" fontId="16" fillId="0" borderId="8" xfId="1" applyFont="1" applyBorder="1" applyAlignment="1">
      <alignment horizontal="center" vertical="top"/>
    </xf>
    <xf numFmtId="0" fontId="16" fillId="0" borderId="8" xfId="1" applyFont="1" applyBorder="1" applyAlignment="1">
      <alignment vertical="top"/>
    </xf>
    <xf numFmtId="0" fontId="16" fillId="0" borderId="8" xfId="1" applyFont="1" applyBorder="1" applyAlignment="1">
      <alignment horizontal="left" vertical="top" wrapText="1"/>
    </xf>
    <xf numFmtId="0" fontId="16" fillId="3" borderId="8" xfId="1" applyFont="1" applyFill="1" applyBorder="1" applyAlignment="1">
      <alignment horizontal="center" vertical="top"/>
    </xf>
    <xf numFmtId="0" fontId="16" fillId="3" borderId="8" xfId="1" applyFont="1" applyFill="1" applyBorder="1" applyAlignment="1">
      <alignment horizontal="left" vertical="top" wrapText="1"/>
    </xf>
    <xf numFmtId="2" fontId="16" fillId="3" borderId="8" xfId="1" applyNumberFormat="1" applyFont="1" applyFill="1" applyBorder="1" applyAlignment="1">
      <alignment horizontal="center" vertical="top"/>
    </xf>
    <xf numFmtId="3" fontId="16" fillId="3" borderId="8" xfId="1" quotePrefix="1" applyNumberFormat="1" applyFont="1" applyFill="1" applyBorder="1" applyAlignment="1">
      <alignment horizontal="center" vertical="top"/>
    </xf>
    <xf numFmtId="4" fontId="16" fillId="3" borderId="8" xfId="3" applyNumberFormat="1" applyFont="1" applyFill="1" applyBorder="1" applyAlignment="1">
      <alignment horizontal="center" vertical="top"/>
    </xf>
    <xf numFmtId="49" fontId="3" fillId="3" borderId="27" xfId="1" applyNumberFormat="1" applyFill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" xfId="1" applyFill="1" applyBorder="1"/>
    <xf numFmtId="0" fontId="4" fillId="3" borderId="1" xfId="0" applyFont="1" applyFill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/>
    </xf>
    <xf numFmtId="0" fontId="4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wrapText="1"/>
    </xf>
    <xf numFmtId="0" fontId="7" fillId="3" borderId="1" xfId="1" applyFont="1" applyFill="1" applyBorder="1" applyAlignment="1">
      <alignment horizontal="center" vertical="top"/>
    </xf>
    <xf numFmtId="0" fontId="7" fillId="3" borderId="2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top"/>
    </xf>
    <xf numFmtId="0" fontId="7" fillId="3" borderId="1" xfId="1" applyFont="1" applyFill="1" applyBorder="1" applyAlignment="1">
      <alignment vertical="top" wrapText="1"/>
    </xf>
    <xf numFmtId="0" fontId="12" fillId="0" borderId="56" xfId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left" vertical="top" wrapText="1"/>
    </xf>
    <xf numFmtId="0" fontId="3" fillId="0" borderId="57" xfId="3" applyBorder="1" applyAlignment="1">
      <alignment horizontal="center" vertical="center"/>
    </xf>
    <xf numFmtId="1" fontId="3" fillId="0" borderId="57" xfId="3" applyNumberFormat="1" applyBorder="1" applyAlignment="1">
      <alignment horizontal="center" vertical="center"/>
    </xf>
    <xf numFmtId="2" fontId="3" fillId="0" borderId="57" xfId="3" applyNumberFormat="1" applyBorder="1" applyAlignment="1">
      <alignment horizontal="center" vertical="center"/>
    </xf>
    <xf numFmtId="2" fontId="3" fillId="0" borderId="58" xfId="3" applyNumberFormat="1" applyBorder="1" applyAlignment="1">
      <alignment horizontal="center" vertical="center"/>
    </xf>
    <xf numFmtId="1" fontId="16" fillId="0" borderId="52" xfId="1" applyNumberFormat="1" applyFont="1" applyBorder="1" applyAlignment="1">
      <alignment horizontal="center" vertical="top"/>
    </xf>
    <xf numFmtId="0" fontId="16" fillId="0" borderId="46" xfId="1" applyFont="1" applyBorder="1" applyAlignment="1">
      <alignment vertical="top"/>
    </xf>
    <xf numFmtId="1" fontId="16" fillId="3" borderId="52" xfId="1" applyNumberFormat="1" applyFont="1" applyFill="1" applyBorder="1" applyAlignment="1">
      <alignment horizontal="center" vertical="top"/>
    </xf>
    <xf numFmtId="0" fontId="16" fillId="3" borderId="8" xfId="1" applyFont="1" applyFill="1" applyBorder="1" applyAlignment="1">
      <alignment vertical="top"/>
    </xf>
    <xf numFmtId="0" fontId="16" fillId="3" borderId="46" xfId="1" applyFont="1" applyFill="1" applyBorder="1" applyAlignment="1">
      <alignment vertical="top"/>
    </xf>
    <xf numFmtId="0" fontId="0" fillId="3" borderId="0" xfId="0" applyFill="1"/>
    <xf numFmtId="0" fontId="3" fillId="3" borderId="0" xfId="0" applyFont="1" applyFill="1"/>
    <xf numFmtId="0" fontId="16" fillId="3" borderId="8" xfId="1" applyFont="1" applyFill="1" applyBorder="1" applyAlignment="1">
      <alignment horizontal="center" vertical="top" wrapText="1"/>
    </xf>
    <xf numFmtId="0" fontId="15" fillId="3" borderId="8" xfId="1" applyFont="1" applyFill="1" applyBorder="1" applyAlignment="1">
      <alignment horizontal="center" vertical="top" wrapText="1"/>
    </xf>
    <xf numFmtId="0" fontId="3" fillId="3" borderId="59" xfId="1" applyFill="1" applyBorder="1" applyAlignment="1">
      <alignment horizontal="center" vertical="top"/>
    </xf>
    <xf numFmtId="0" fontId="3" fillId="3" borderId="24" xfId="1" applyFill="1" applyBorder="1" applyAlignment="1">
      <alignment horizontal="left" vertical="top" wrapText="1"/>
    </xf>
    <xf numFmtId="0" fontId="3" fillId="3" borderId="24" xfId="1" applyFill="1" applyBorder="1" applyAlignment="1">
      <alignment horizontal="center" vertical="top"/>
    </xf>
    <xf numFmtId="1" fontId="3" fillId="3" borderId="24" xfId="1" applyNumberFormat="1" applyFill="1" applyBorder="1" applyAlignment="1">
      <alignment horizontal="center" vertical="top"/>
    </xf>
    <xf numFmtId="0" fontId="3" fillId="3" borderId="55" xfId="1" applyFill="1" applyBorder="1" applyAlignment="1">
      <alignment vertical="top"/>
    </xf>
    <xf numFmtId="4" fontId="3" fillId="3" borderId="7" xfId="3" applyNumberFormat="1" applyFill="1" applyBorder="1" applyAlignment="1">
      <alignment horizontal="center" vertical="top"/>
    </xf>
    <xf numFmtId="0" fontId="3" fillId="3" borderId="60" xfId="1" applyFill="1" applyBorder="1" applyAlignment="1">
      <alignment horizontal="center" vertical="top"/>
    </xf>
    <xf numFmtId="0" fontId="3" fillId="3" borderId="22" xfId="1" applyFill="1" applyBorder="1" applyAlignment="1">
      <alignment horizontal="left" vertical="top" wrapText="1"/>
    </xf>
    <xf numFmtId="0" fontId="4" fillId="3" borderId="22" xfId="1" applyFont="1" applyFill="1" applyBorder="1" applyAlignment="1">
      <alignment horizontal="left" vertical="top" wrapText="1"/>
    </xf>
    <xf numFmtId="0" fontId="3" fillId="3" borderId="22" xfId="1" applyFill="1" applyBorder="1" applyAlignment="1">
      <alignment horizontal="center" vertical="top"/>
    </xf>
    <xf numFmtId="1" fontId="3" fillId="3" borderId="22" xfId="1" applyNumberFormat="1" applyFill="1" applyBorder="1" applyAlignment="1">
      <alignment horizontal="center" vertical="top"/>
    </xf>
    <xf numFmtId="0" fontId="3" fillId="3" borderId="28" xfId="1" applyFill="1" applyBorder="1" applyAlignment="1">
      <alignment vertical="top"/>
    </xf>
    <xf numFmtId="4" fontId="3" fillId="3" borderId="47" xfId="3" applyNumberFormat="1" applyFill="1" applyBorder="1" applyAlignment="1">
      <alignment horizontal="center" vertical="top"/>
    </xf>
    <xf numFmtId="0" fontId="4" fillId="3" borderId="24" xfId="1" applyFont="1" applyFill="1" applyBorder="1" applyAlignment="1">
      <alignment horizontal="left" vertical="top" wrapText="1"/>
    </xf>
    <xf numFmtId="2" fontId="3" fillId="3" borderId="52" xfId="3" applyNumberFormat="1" applyFill="1" applyBorder="1" applyAlignment="1">
      <alignment horizontal="center" vertical="top"/>
    </xf>
    <xf numFmtId="0" fontId="3" fillId="3" borderId="8" xfId="3" applyFill="1" applyBorder="1" applyAlignment="1">
      <alignment horizontal="center" vertical="top"/>
    </xf>
    <xf numFmtId="0" fontId="3" fillId="3" borderId="8" xfId="3" applyFill="1" applyBorder="1" applyAlignment="1">
      <alignment horizontal="left" vertical="top" wrapText="1"/>
    </xf>
    <xf numFmtId="0" fontId="3" fillId="3" borderId="46" xfId="3" applyFill="1" applyBorder="1" applyAlignment="1">
      <alignment horizontal="center" vertical="top"/>
    </xf>
    <xf numFmtId="0" fontId="16" fillId="3" borderId="52" xfId="1" applyFont="1" applyFill="1" applyBorder="1" applyAlignment="1">
      <alignment horizontal="center" vertical="top"/>
    </xf>
    <xf numFmtId="0" fontId="15" fillId="3" borderId="8" xfId="1" applyFont="1" applyFill="1" applyBorder="1" applyAlignment="1">
      <alignment vertical="top" wrapText="1"/>
    </xf>
    <xf numFmtId="3" fontId="16" fillId="3" borderId="8" xfId="1" applyNumberFormat="1" applyFont="1" applyFill="1" applyBorder="1" applyAlignment="1">
      <alignment horizontal="center" vertical="top"/>
    </xf>
    <xf numFmtId="168" fontId="3" fillId="3" borderId="25" xfId="1" applyNumberFormat="1" applyFill="1" applyBorder="1" applyAlignment="1">
      <alignment horizontal="center" vertical="top"/>
    </xf>
    <xf numFmtId="168" fontId="3" fillId="3" borderId="46" xfId="1" applyNumberFormat="1" applyFill="1" applyBorder="1" applyAlignment="1">
      <alignment horizontal="center" vertical="top"/>
    </xf>
    <xf numFmtId="0" fontId="16" fillId="3" borderId="8" xfId="1" applyFont="1" applyFill="1" applyBorder="1" applyAlignment="1">
      <alignment vertical="top" wrapText="1"/>
    </xf>
    <xf numFmtId="0" fontId="15" fillId="3" borderId="8" xfId="1" applyFont="1" applyFill="1" applyBorder="1" applyAlignment="1">
      <alignment horizontal="left" vertical="top" wrapText="1"/>
    </xf>
    <xf numFmtId="0" fontId="16" fillId="3" borderId="46" xfId="1" applyFont="1" applyFill="1" applyBorder="1" applyAlignment="1">
      <alignment horizontal="left" vertical="top" wrapText="1"/>
    </xf>
    <xf numFmtId="169" fontId="16" fillId="3" borderId="8" xfId="1" applyNumberFormat="1" applyFont="1" applyFill="1" applyBorder="1" applyAlignment="1">
      <alignment horizontal="center" vertical="top"/>
    </xf>
    <xf numFmtId="169" fontId="16" fillId="3" borderId="46" xfId="1" applyNumberFormat="1" applyFont="1" applyFill="1" applyBorder="1" applyAlignment="1">
      <alignment horizontal="center" vertical="top"/>
    </xf>
    <xf numFmtId="169" fontId="16" fillId="3" borderId="46" xfId="1" applyNumberFormat="1" applyFont="1" applyFill="1" applyBorder="1" applyAlignment="1">
      <alignment vertical="top"/>
    </xf>
    <xf numFmtId="0" fontId="16" fillId="3" borderId="16" xfId="1" applyFont="1" applyFill="1" applyBorder="1" applyAlignment="1">
      <alignment horizontal="center" vertical="top"/>
    </xf>
    <xf numFmtId="0" fontId="16" fillId="3" borderId="25" xfId="1" applyFont="1" applyFill="1" applyBorder="1" applyAlignment="1">
      <alignment horizontal="center" vertical="top" wrapText="1"/>
    </xf>
    <xf numFmtId="0" fontId="16" fillId="3" borderId="25" xfId="1" applyFont="1" applyFill="1" applyBorder="1" applyAlignment="1">
      <alignment horizontal="left" vertical="top" wrapText="1"/>
    </xf>
    <xf numFmtId="2" fontId="16" fillId="3" borderId="25" xfId="1" applyNumberFormat="1" applyFont="1" applyFill="1" applyBorder="1" applyAlignment="1">
      <alignment horizontal="center" vertical="top"/>
    </xf>
    <xf numFmtId="170" fontId="16" fillId="3" borderId="52" xfId="1" applyNumberFormat="1" applyFont="1" applyFill="1" applyBorder="1" applyAlignment="1">
      <alignment horizontal="center" vertical="top"/>
    </xf>
    <xf numFmtId="0" fontId="16" fillId="3" borderId="16" xfId="1" applyFont="1" applyFill="1" applyBorder="1" applyAlignment="1">
      <alignment horizontal="left" vertical="top"/>
    </xf>
    <xf numFmtId="0" fontId="16" fillId="3" borderId="25" xfId="1" applyFont="1" applyFill="1" applyBorder="1" applyAlignment="1">
      <alignment horizontal="center" vertical="top"/>
    </xf>
    <xf numFmtId="3" fontId="16" fillId="3" borderId="25" xfId="1" applyNumberFormat="1" applyFont="1" applyFill="1" applyBorder="1" applyAlignment="1">
      <alignment horizontal="center" vertical="center"/>
    </xf>
    <xf numFmtId="169" fontId="16" fillId="3" borderId="25" xfId="1" applyNumberFormat="1" applyFont="1" applyFill="1" applyBorder="1" applyAlignment="1">
      <alignment vertical="top"/>
    </xf>
    <xf numFmtId="0" fontId="15" fillId="3" borderId="0" xfId="1" applyFont="1" applyFill="1" applyAlignment="1">
      <alignment vertical="top" wrapText="1"/>
    </xf>
    <xf numFmtId="1" fontId="16" fillId="3" borderId="8" xfId="1" applyNumberFormat="1" applyFont="1" applyFill="1" applyBorder="1" applyAlignment="1">
      <alignment horizontal="center" vertical="top"/>
    </xf>
    <xf numFmtId="0" fontId="16" fillId="3" borderId="0" xfId="1" applyFont="1" applyFill="1" applyAlignment="1">
      <alignment vertical="top" wrapText="1"/>
    </xf>
    <xf numFmtId="2" fontId="16" fillId="3" borderId="8" xfId="1" applyNumberFormat="1" applyFont="1" applyFill="1" applyBorder="1" applyAlignment="1">
      <alignment horizontal="center" vertical="top" wrapText="1"/>
    </xf>
    <xf numFmtId="172" fontId="16" fillId="3" borderId="8" xfId="4" applyNumberFormat="1" applyFont="1" applyFill="1" applyBorder="1" applyAlignment="1">
      <alignment horizontal="center" vertical="top" wrapText="1"/>
    </xf>
    <xf numFmtId="172" fontId="16" fillId="3" borderId="46" xfId="4" applyNumberFormat="1" applyFont="1" applyFill="1" applyBorder="1" applyAlignment="1">
      <alignment horizontal="center" vertical="top" wrapText="1"/>
    </xf>
    <xf numFmtId="170" fontId="16" fillId="3" borderId="56" xfId="1" applyNumberFormat="1" applyFont="1" applyFill="1" applyBorder="1" applyAlignment="1">
      <alignment horizontal="center" vertical="top"/>
    </xf>
    <xf numFmtId="0" fontId="16" fillId="3" borderId="57" xfId="1" applyFont="1" applyFill="1" applyBorder="1" applyAlignment="1">
      <alignment horizontal="center" vertical="top" wrapText="1"/>
    </xf>
    <xf numFmtId="0" fontId="16" fillId="3" borderId="14" xfId="1" applyFont="1" applyFill="1" applyBorder="1" applyAlignment="1">
      <alignment vertical="top" wrapText="1"/>
    </xf>
    <xf numFmtId="2" fontId="16" fillId="3" borderId="57" xfId="1" applyNumberFormat="1" applyFont="1" applyFill="1" applyBorder="1" applyAlignment="1">
      <alignment horizontal="center" vertical="top" wrapText="1"/>
    </xf>
    <xf numFmtId="3" fontId="16" fillId="3" borderId="57" xfId="1" applyNumberFormat="1" applyFont="1" applyFill="1" applyBorder="1" applyAlignment="1">
      <alignment horizontal="center" vertical="top"/>
    </xf>
    <xf numFmtId="172" fontId="16" fillId="3" borderId="57" xfId="4" applyNumberFormat="1" applyFont="1" applyFill="1" applyBorder="1" applyAlignment="1">
      <alignment horizontal="center" vertical="top" wrapText="1"/>
    </xf>
    <xf numFmtId="172" fontId="16" fillId="3" borderId="58" xfId="4" applyNumberFormat="1" applyFont="1" applyFill="1" applyBorder="1" applyAlignment="1">
      <alignment horizontal="center" vertical="top" wrapText="1"/>
    </xf>
    <xf numFmtId="170" fontId="16" fillId="3" borderId="61" xfId="1" applyNumberFormat="1" applyFont="1" applyFill="1" applyBorder="1" applyAlignment="1">
      <alignment horizontal="center" vertical="top"/>
    </xf>
    <xf numFmtId="0" fontId="16" fillId="3" borderId="62" xfId="1" applyFont="1" applyFill="1" applyBorder="1" applyAlignment="1">
      <alignment horizontal="center" vertical="top" wrapText="1"/>
    </xf>
    <xf numFmtId="0" fontId="15" fillId="3" borderId="19" xfId="1" applyFont="1" applyFill="1" applyBorder="1" applyAlignment="1">
      <alignment vertical="top" wrapText="1"/>
    </xf>
    <xf numFmtId="2" fontId="16" fillId="3" borderId="62" xfId="1" applyNumberFormat="1" applyFont="1" applyFill="1" applyBorder="1" applyAlignment="1">
      <alignment horizontal="center" vertical="top" wrapText="1"/>
    </xf>
    <xf numFmtId="3" fontId="16" fillId="3" borderId="62" xfId="1" applyNumberFormat="1" applyFont="1" applyFill="1" applyBorder="1" applyAlignment="1">
      <alignment horizontal="center" vertical="top"/>
    </xf>
    <xf numFmtId="172" fontId="16" fillId="3" borderId="62" xfId="4" applyNumberFormat="1" applyFont="1" applyFill="1" applyBorder="1" applyAlignment="1">
      <alignment horizontal="center" vertical="top" wrapText="1"/>
    </xf>
    <xf numFmtId="172" fontId="16" fillId="3" borderId="63" xfId="4" applyNumberFormat="1" applyFont="1" applyFill="1" applyBorder="1" applyAlignment="1">
      <alignment horizontal="center" vertical="top" wrapText="1"/>
    </xf>
    <xf numFmtId="170" fontId="16" fillId="3" borderId="14" xfId="1" applyNumberFormat="1" applyFont="1" applyFill="1" applyBorder="1" applyAlignment="1">
      <alignment horizontal="center" vertical="top"/>
    </xf>
    <xf numFmtId="0" fontId="16" fillId="3" borderId="14" xfId="1" applyFont="1" applyFill="1" applyBorder="1" applyAlignment="1">
      <alignment horizontal="center" vertical="top" wrapText="1"/>
    </xf>
    <xf numFmtId="2" fontId="16" fillId="3" borderId="14" xfId="1" applyNumberFormat="1" applyFont="1" applyFill="1" applyBorder="1" applyAlignment="1">
      <alignment horizontal="center" vertical="top" wrapText="1"/>
    </xf>
    <xf numFmtId="3" fontId="16" fillId="3" borderId="14" xfId="1" applyNumberFormat="1" applyFont="1" applyFill="1" applyBorder="1" applyAlignment="1">
      <alignment horizontal="center" vertical="top"/>
    </xf>
    <xf numFmtId="172" fontId="16" fillId="3" borderId="14" xfId="4" applyNumberFormat="1" applyFont="1" applyFill="1" applyBorder="1" applyAlignment="1">
      <alignment horizontal="center" vertical="top" wrapText="1"/>
    </xf>
    <xf numFmtId="169" fontId="16" fillId="3" borderId="8" xfId="1" applyNumberFormat="1" applyFont="1" applyFill="1" applyBorder="1" applyAlignment="1">
      <alignment vertical="top"/>
    </xf>
    <xf numFmtId="170" fontId="16" fillId="3" borderId="8" xfId="1" applyNumberFormat="1" applyFont="1" applyFill="1" applyBorder="1" applyAlignment="1">
      <alignment horizontal="center" vertical="top"/>
    </xf>
    <xf numFmtId="0" fontId="16" fillId="3" borderId="8" xfId="1" quotePrefix="1" applyFont="1" applyFill="1" applyBorder="1" applyAlignment="1">
      <alignment horizontal="center" vertical="top"/>
    </xf>
    <xf numFmtId="2" fontId="16" fillId="3" borderId="8" xfId="1" applyNumberFormat="1" applyFont="1" applyFill="1" applyBorder="1" applyAlignment="1">
      <alignment horizontal="center" vertical="center" wrapText="1"/>
    </xf>
    <xf numFmtId="3" fontId="16" fillId="3" borderId="8" xfId="1" applyNumberFormat="1" applyFont="1" applyFill="1" applyBorder="1" applyAlignment="1">
      <alignment horizontal="center" vertical="center"/>
    </xf>
    <xf numFmtId="0" fontId="3" fillId="3" borderId="23" xfId="1" applyFill="1" applyBorder="1" applyAlignment="1">
      <alignment horizontal="center" vertical="top"/>
    </xf>
    <xf numFmtId="0" fontId="3" fillId="3" borderId="27" xfId="1" applyFill="1" applyBorder="1" applyAlignment="1">
      <alignment horizontal="center" vertical="top"/>
    </xf>
    <xf numFmtId="4" fontId="17" fillId="3" borderId="28" xfId="1" applyNumberFormat="1" applyFont="1" applyFill="1" applyBorder="1" applyAlignment="1">
      <alignment vertical="top"/>
    </xf>
    <xf numFmtId="0" fontId="3" fillId="3" borderId="2" xfId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3" fillId="3" borderId="2" xfId="1" applyFill="1" applyBorder="1" applyAlignment="1">
      <alignment horizontal="center" vertical="top"/>
    </xf>
    <xf numFmtId="0" fontId="3" fillId="3" borderId="3" xfId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0" fillId="0" borderId="66" xfId="0" applyBorder="1"/>
    <xf numFmtId="0" fontId="0" fillId="0" borderId="67" xfId="0" applyBorder="1"/>
    <xf numFmtId="0" fontId="10" fillId="0" borderId="0" xfId="0" applyFont="1"/>
    <xf numFmtId="0" fontId="4" fillId="6" borderId="29" xfId="3" applyFont="1" applyFill="1" applyBorder="1" applyAlignment="1">
      <alignment horizontal="center" vertical="center" wrapText="1"/>
    </xf>
    <xf numFmtId="0" fontId="4" fillId="6" borderId="29" xfId="3" applyFont="1" applyFill="1" applyBorder="1" applyAlignment="1">
      <alignment horizontal="center" vertical="center"/>
    </xf>
    <xf numFmtId="1" fontId="4" fillId="6" borderId="29" xfId="3" applyNumberFormat="1" applyFont="1" applyFill="1" applyBorder="1" applyAlignment="1">
      <alignment horizontal="center" vertical="center"/>
    </xf>
    <xf numFmtId="2" fontId="4" fillId="6" borderId="29" xfId="3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0" fontId="8" fillId="0" borderId="2" xfId="0" applyFont="1" applyBorder="1"/>
    <xf numFmtId="0" fontId="3" fillId="4" borderId="2" xfId="0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2" xfId="0" applyFont="1" applyBorder="1"/>
    <xf numFmtId="0" fontId="33" fillId="0" borderId="10" xfId="0" applyFont="1" applyBorder="1" applyAlignment="1">
      <alignment wrapText="1"/>
    </xf>
    <xf numFmtId="0" fontId="8" fillId="0" borderId="28" xfId="0" applyFont="1" applyBorder="1"/>
    <xf numFmtId="0" fontId="3" fillId="4" borderId="28" xfId="0" applyFont="1" applyFill="1" applyBorder="1" applyAlignment="1">
      <alignment wrapText="1"/>
    </xf>
    <xf numFmtId="0" fontId="33" fillId="0" borderId="28" xfId="0" applyFont="1" applyBorder="1" applyAlignment="1">
      <alignment wrapText="1"/>
    </xf>
    <xf numFmtId="0" fontId="33" fillId="0" borderId="28" xfId="0" applyFont="1" applyBorder="1"/>
    <xf numFmtId="0" fontId="36" fillId="0" borderId="19" xfId="0" applyFont="1" applyBorder="1"/>
    <xf numFmtId="0" fontId="37" fillId="0" borderId="26" xfId="0" applyFont="1" applyBorder="1"/>
    <xf numFmtId="0" fontId="36" fillId="0" borderId="80" xfId="0" applyFont="1" applyBorder="1"/>
    <xf numFmtId="0" fontId="36" fillId="0" borderId="0" xfId="0" applyFont="1"/>
    <xf numFmtId="0" fontId="37" fillId="0" borderId="0" xfId="0" applyFont="1"/>
    <xf numFmtId="0" fontId="37" fillId="0" borderId="80" xfId="0" applyFont="1" applyBorder="1"/>
    <xf numFmtId="0" fontId="36" fillId="0" borderId="25" xfId="0" applyFont="1" applyBorder="1"/>
    <xf numFmtId="0" fontId="37" fillId="4" borderId="26" xfId="0" applyFont="1" applyFill="1" applyBorder="1"/>
    <xf numFmtId="0" fontId="37" fillId="4" borderId="0" xfId="0" applyFont="1" applyFill="1"/>
    <xf numFmtId="0" fontId="37" fillId="10" borderId="26" xfId="0" applyFont="1" applyFill="1" applyBorder="1"/>
    <xf numFmtId="0" fontId="37" fillId="10" borderId="80" xfId="0" applyFont="1" applyFill="1" applyBorder="1"/>
    <xf numFmtId="0" fontId="37" fillId="10" borderId="0" xfId="0" applyFont="1" applyFill="1"/>
    <xf numFmtId="10" fontId="37" fillId="10" borderId="26" xfId="0" applyNumberFormat="1" applyFont="1" applyFill="1" applyBorder="1"/>
    <xf numFmtId="0" fontId="37" fillId="0" borderId="41" xfId="0" applyFont="1" applyBorder="1"/>
    <xf numFmtId="0" fontId="37" fillId="0" borderId="50" xfId="0" applyFont="1" applyBorder="1"/>
    <xf numFmtId="0" fontId="37" fillId="0" borderId="30" xfId="0" applyFont="1" applyBorder="1"/>
    <xf numFmtId="0" fontId="15" fillId="0" borderId="8" xfId="1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0" xfId="0" applyFont="1" applyAlignment="1">
      <alignment horizontal="left"/>
    </xf>
    <xf numFmtId="0" fontId="29" fillId="0" borderId="0" xfId="0" applyFont="1" applyAlignment="1">
      <alignment horizontal="left" vertical="center" wrapText="1"/>
    </xf>
    <xf numFmtId="0" fontId="29" fillId="0" borderId="72" xfId="0" applyFont="1" applyBorder="1" applyAlignment="1">
      <alignment horizontal="left"/>
    </xf>
    <xf numFmtId="0" fontId="29" fillId="0" borderId="70" xfId="0" applyFont="1" applyBorder="1" applyAlignment="1">
      <alignment horizontal="left"/>
    </xf>
    <xf numFmtId="0" fontId="29" fillId="0" borderId="71" xfId="0" applyFont="1" applyBorder="1" applyAlignment="1">
      <alignment horizontal="left"/>
    </xf>
    <xf numFmtId="0" fontId="10" fillId="0" borderId="72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0" fillId="0" borderId="7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29" fillId="0" borderId="68" xfId="0" applyFont="1" applyBorder="1" applyAlignment="1">
      <alignment horizontal="left" vertical="center" wrapText="1"/>
    </xf>
    <xf numFmtId="0" fontId="29" fillId="0" borderId="69" xfId="0" applyFont="1" applyBorder="1" applyAlignment="1">
      <alignment horizontal="left" vertical="center" wrapText="1"/>
    </xf>
    <xf numFmtId="0" fontId="29" fillId="0" borderId="70" xfId="0" applyFont="1" applyBorder="1" applyAlignment="1">
      <alignment horizontal="left" vertical="center" wrapText="1"/>
    </xf>
    <xf numFmtId="0" fontId="29" fillId="0" borderId="71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top" wrapText="1"/>
    </xf>
    <xf numFmtId="0" fontId="23" fillId="0" borderId="42" xfId="0" applyFont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23" fillId="0" borderId="10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166" fontId="23" fillId="0" borderId="1" xfId="0" applyNumberFormat="1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36" xfId="0" applyFont="1" applyBorder="1" applyAlignment="1">
      <alignment horizontal="left" vertical="top" wrapText="1"/>
    </xf>
    <xf numFmtId="0" fontId="23" fillId="0" borderId="37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left" vertical="top" wrapText="1"/>
    </xf>
    <xf numFmtId="0" fontId="23" fillId="0" borderId="40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10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9" fillId="4" borderId="35" xfId="0" applyFont="1" applyFill="1" applyBorder="1" applyAlignment="1">
      <alignment horizontal="left" vertical="top" wrapText="1"/>
    </xf>
    <xf numFmtId="0" fontId="19" fillId="4" borderId="38" xfId="0" applyFont="1" applyFill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9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22" fillId="0" borderId="40" xfId="0" applyFont="1" applyBorder="1" applyAlignment="1">
      <alignment horizontal="left" vertical="top" wrapText="1"/>
    </xf>
    <xf numFmtId="0" fontId="3" fillId="0" borderId="51" xfId="2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3" fillId="0" borderId="24" xfId="2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4" fillId="6" borderId="29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4" fillId="6" borderId="1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3" borderId="3" xfId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right" vertical="center"/>
    </xf>
    <xf numFmtId="0" fontId="4" fillId="3" borderId="2" xfId="1" applyFont="1" applyFill="1" applyBorder="1" applyAlignment="1">
      <alignment horizontal="right" vertical="center"/>
    </xf>
    <xf numFmtId="0" fontId="31" fillId="0" borderId="0" xfId="0" applyFont="1" applyAlignment="1">
      <alignment horizontal="left" vertical="top" wrapText="1"/>
    </xf>
    <xf numFmtId="0" fontId="12" fillId="3" borderId="0" xfId="0" applyFont="1" applyFill="1" applyAlignment="1">
      <alignment horizontal="left"/>
    </xf>
    <xf numFmtId="167" fontId="2" fillId="0" borderId="64" xfId="0" applyNumberFormat="1" applyFont="1" applyBorder="1" applyAlignment="1">
      <alignment horizontal="center" vertical="top"/>
    </xf>
    <xf numFmtId="167" fontId="2" fillId="0" borderId="65" xfId="0" applyNumberFormat="1" applyFont="1" applyBorder="1" applyAlignment="1">
      <alignment horizontal="center" vertical="top"/>
    </xf>
    <xf numFmtId="167" fontId="2" fillId="0" borderId="49" xfId="0" applyNumberFormat="1" applyFont="1" applyBorder="1" applyAlignment="1">
      <alignment horizontal="center" vertical="top"/>
    </xf>
    <xf numFmtId="0" fontId="3" fillId="3" borderId="0" xfId="1" applyFill="1" applyAlignment="1">
      <alignment horizontal="center"/>
    </xf>
    <xf numFmtId="0" fontId="4" fillId="8" borderId="3" xfId="1" applyFont="1" applyFill="1" applyBorder="1" applyAlignment="1">
      <alignment horizontal="right" vertical="center"/>
    </xf>
    <xf numFmtId="0" fontId="4" fillId="8" borderId="4" xfId="1" applyFont="1" applyFill="1" applyBorder="1" applyAlignment="1">
      <alignment horizontal="right" vertical="center"/>
    </xf>
    <xf numFmtId="0" fontId="4" fillId="8" borderId="2" xfId="1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indent="84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25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81" xfId="0" applyFont="1" applyBorder="1" applyAlignment="1">
      <alignment wrapText="1"/>
    </xf>
    <xf numFmtId="0" fontId="37" fillId="4" borderId="25" xfId="0" applyFont="1" applyFill="1" applyBorder="1" applyAlignment="1">
      <alignment wrapText="1"/>
    </xf>
    <xf numFmtId="0" fontId="37" fillId="4" borderId="0" xfId="0" applyFont="1" applyFill="1" applyAlignment="1">
      <alignment wrapText="1"/>
    </xf>
    <xf numFmtId="0" fontId="37" fillId="4" borderId="81" xfId="0" applyFont="1" applyFill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3" fillId="3" borderId="16" xfId="5" applyFont="1" applyFill="1" applyBorder="1" applyAlignment="1">
      <alignment horizontal="left" vertical="top" wrapText="1"/>
    </xf>
    <xf numFmtId="0" fontId="3" fillId="2" borderId="26" xfId="5" applyFont="1" applyFill="1" applyBorder="1" applyAlignment="1">
      <alignment horizontal="left" vertical="top" wrapText="1"/>
    </xf>
    <xf numFmtId="0" fontId="27" fillId="2" borderId="16" xfId="5" applyFont="1" applyFill="1" applyBorder="1" applyAlignment="1">
      <alignment horizontal="left" vertical="top" wrapText="1"/>
    </xf>
    <xf numFmtId="0" fontId="27" fillId="2" borderId="26" xfId="5" applyFont="1" applyFill="1" applyBorder="1" applyAlignment="1">
      <alignment horizontal="left" vertical="top" wrapText="1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28" fillId="2" borderId="0" xfId="5" applyFont="1" applyFill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2" borderId="44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left" vertical="top" wrapText="1"/>
    </xf>
    <xf numFmtId="0" fontId="4" fillId="2" borderId="26" xfId="5" applyFont="1" applyFill="1" applyBorder="1" applyAlignment="1">
      <alignment horizontal="left" vertical="top" wrapText="1"/>
    </xf>
    <xf numFmtId="0" fontId="7" fillId="0" borderId="4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6" fillId="0" borderId="13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7" xfId="0" applyBorder="1" applyAlignment="1"/>
    <xf numFmtId="0" fontId="0" fillId="0" borderId="16" xfId="0" applyBorder="1" applyAlignment="1"/>
    <xf numFmtId="0" fontId="0" fillId="0" borderId="0" xfId="0" applyAlignment="1"/>
    <xf numFmtId="0" fontId="0" fillId="0" borderId="19" xfId="0" applyBorder="1" applyAlignment="1"/>
    <xf numFmtId="0" fontId="0" fillId="0" borderId="20" xfId="0" applyBorder="1" applyAlignment="1"/>
    <xf numFmtId="0" fontId="35" fillId="0" borderId="17" xfId="0" applyFont="1" applyBorder="1" applyAlignment="1"/>
    <xf numFmtId="0" fontId="36" fillId="0" borderId="52" xfId="0" applyFont="1" applyBorder="1" applyAlignment="1"/>
    <xf numFmtId="0" fontId="36" fillId="0" borderId="8" xfId="0" applyFont="1" applyBorder="1" applyAlignment="1"/>
    <xf numFmtId="0" fontId="36" fillId="0" borderId="73" xfId="0" applyFont="1" applyBorder="1" applyAlignment="1"/>
    <xf numFmtId="0" fontId="36" fillId="0" borderId="14" xfId="0" applyFont="1" applyBorder="1" applyAlignment="1"/>
    <xf numFmtId="0" fontId="36" fillId="0" borderId="74" xfId="0" applyFont="1" applyBorder="1" applyAlignment="1"/>
    <xf numFmtId="0" fontId="36" fillId="0" borderId="75" xfId="0" applyFont="1" applyBorder="1" applyAlignment="1"/>
    <xf numFmtId="0" fontId="36" fillId="0" borderId="76" xfId="0" applyFont="1" applyBorder="1" applyAlignment="1"/>
    <xf numFmtId="0" fontId="36" fillId="0" borderId="77" xfId="0" applyFont="1" applyBorder="1" applyAlignment="1"/>
    <xf numFmtId="0" fontId="36" fillId="0" borderId="78" xfId="0" applyFont="1" applyBorder="1" applyAlignment="1"/>
    <xf numFmtId="0" fontId="36" fillId="0" borderId="79" xfId="0" applyFont="1" applyBorder="1" applyAlignment="1"/>
    <xf numFmtId="0" fontId="37" fillId="0" borderId="26" xfId="0" applyFont="1" applyBorder="1" applyAlignment="1"/>
    <xf numFmtId="0" fontId="37" fillId="0" borderId="8" xfId="0" applyFont="1" applyBorder="1" applyAlignment="1"/>
    <xf numFmtId="10" fontId="37" fillId="0" borderId="8" xfId="0" applyNumberFormat="1" applyFont="1" applyBorder="1" applyAlignment="1"/>
    <xf numFmtId="0" fontId="37" fillId="4" borderId="26" xfId="0" applyFont="1" applyFill="1" applyBorder="1" applyAlignment="1"/>
    <xf numFmtId="0" fontId="37" fillId="4" borderId="8" xfId="0" applyFont="1" applyFill="1" applyBorder="1" applyAlignment="1"/>
    <xf numFmtId="10" fontId="37" fillId="4" borderId="8" xfId="0" applyNumberFormat="1" applyFont="1" applyFill="1" applyBorder="1" applyAlignment="1"/>
  </cellXfs>
  <cellStyles count="10">
    <cellStyle name="Comma 4" xfId="7" xr:uid="{17A63BD8-7BD9-42D5-9E04-798725456237}"/>
    <cellStyle name="Currency" xfId="8" builtinId="4"/>
    <cellStyle name="Currency 44" xfId="4" xr:uid="{C24C139C-7439-4B2B-AD6C-33A8B588DA10}"/>
    <cellStyle name="Normal" xfId="0" builtinId="0"/>
    <cellStyle name="Normal 10 2" xfId="3" xr:uid="{C9EF08DD-5D48-4FCF-9FA3-D2562E4E6D01}"/>
    <cellStyle name="Normal 2" xfId="1" xr:uid="{00000000-0005-0000-0000-000001000000}"/>
    <cellStyle name="Normal 269" xfId="6" xr:uid="{E52B665C-6E85-4653-BD3C-036477B81646}"/>
    <cellStyle name="Normal 3" xfId="2" xr:uid="{06A60435-1B44-4980-97E5-9BCDF4DB4EB8}"/>
    <cellStyle name="Normal 3 2" xfId="9" xr:uid="{AB3AEB88-307B-4EDF-8F6E-BB70218FA620}"/>
    <cellStyle name="Normal 5" xfId="5" xr:uid="{1688C0DF-8F78-4690-82B0-CF899BFDB08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174746</xdr:colOff>
      <xdr:row>0</xdr:row>
      <xdr:rowOff>80902</xdr:rowOff>
    </xdr:from>
    <xdr:to>
      <xdr:col>1</xdr:col>
      <xdr:colOff>220687</xdr:colOff>
      <xdr:row>4</xdr:row>
      <xdr:rowOff>82965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5E231-4DF7-4ED4-8548-99F27B615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693641" cy="687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106680</xdr:colOff>
      <xdr:row>1</xdr:row>
      <xdr:rowOff>746760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5DA46C-1115-406E-8377-8312BAC97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5260"/>
          <a:ext cx="716280" cy="746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2</xdr:col>
      <xdr:colOff>356870</xdr:colOff>
      <xdr:row>4</xdr:row>
      <xdr:rowOff>98205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BDC3A3-934A-4852-876E-9A77A0D9F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06" y="80902"/>
          <a:ext cx="791724" cy="687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2</xdr:col>
      <xdr:colOff>168275</xdr:colOff>
      <xdr:row>4</xdr:row>
      <xdr:rowOff>128685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FE4AE-461C-48D0-9601-EA5A4E44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846969" cy="6878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0</xdr:row>
      <xdr:rowOff>106680</xdr:rowOff>
    </xdr:from>
    <xdr:to>
      <xdr:col>2</xdr:col>
      <xdr:colOff>883920</xdr:colOff>
      <xdr:row>5</xdr:row>
      <xdr:rowOff>93503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343CD2-C224-4512-AFB5-B627A4659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" y="106680"/>
          <a:ext cx="1242060" cy="8250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1</xdr:col>
      <xdr:colOff>1301750</xdr:colOff>
      <xdr:row>4</xdr:row>
      <xdr:rowOff>128685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A266D-315D-40A2-BF38-3536E0FB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1127004" cy="68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4E7A-FED9-4B02-A7E9-B841D779201A}">
  <dimension ref="A1:K140"/>
  <sheetViews>
    <sheetView workbookViewId="0">
      <selection activeCell="J11" sqref="J11"/>
    </sheetView>
  </sheetViews>
  <sheetFormatPr defaultColWidth="9.140625" defaultRowHeight="13.15"/>
  <cols>
    <col min="1" max="1" width="9.42578125" customWidth="1"/>
    <col min="2" max="2" width="9.7109375" customWidth="1"/>
    <col min="3" max="3" width="43.7109375" customWidth="1"/>
    <col min="4" max="4" width="19.85546875" customWidth="1"/>
    <col min="5" max="5" width="20.7109375" customWidth="1"/>
    <col min="6" max="6" width="17.7109375" customWidth="1"/>
    <col min="7" max="7" width="28.28515625" customWidth="1"/>
    <col min="8" max="8" width="0.140625" customWidth="1"/>
  </cols>
  <sheetData>
    <row r="1" spans="1:11">
      <c r="A1" s="565"/>
      <c r="B1" s="566"/>
      <c r="C1" s="566"/>
      <c r="D1" s="566"/>
      <c r="E1" s="566"/>
      <c r="F1" s="567"/>
      <c r="G1" s="105" t="s">
        <v>0</v>
      </c>
      <c r="H1" s="75"/>
    </row>
    <row r="2" spans="1:11" ht="13.9">
      <c r="A2" s="427" t="s">
        <v>1</v>
      </c>
      <c r="B2" s="428"/>
      <c r="C2" s="428"/>
      <c r="D2" s="428"/>
      <c r="E2" s="428"/>
      <c r="F2" s="568"/>
      <c r="G2" s="106"/>
      <c r="H2" s="76"/>
    </row>
    <row r="3" spans="1:11">
      <c r="A3" s="569"/>
      <c r="B3" s="570"/>
      <c r="C3" s="570"/>
      <c r="D3" s="570"/>
      <c r="E3" s="570"/>
      <c r="F3" s="568"/>
      <c r="G3" s="106" t="s">
        <v>2</v>
      </c>
      <c r="H3" s="76"/>
    </row>
    <row r="4" spans="1:11" ht="13.9">
      <c r="A4" s="427" t="s">
        <v>3</v>
      </c>
      <c r="B4" s="428"/>
      <c r="C4" s="428"/>
      <c r="D4" s="428"/>
      <c r="E4" s="428"/>
      <c r="F4" s="568"/>
      <c r="G4" s="106"/>
      <c r="H4" s="76"/>
    </row>
    <row r="5" spans="1:11" ht="13.9" thickBot="1">
      <c r="A5" s="429"/>
      <c r="B5" s="430"/>
      <c r="C5" s="571"/>
      <c r="D5" s="571"/>
      <c r="E5" s="571"/>
      <c r="F5" s="572"/>
      <c r="G5" s="77" t="s">
        <v>4</v>
      </c>
      <c r="H5" s="78"/>
    </row>
    <row r="6" spans="1:11" ht="26.45" customHeight="1">
      <c r="A6" s="432" t="s">
        <v>5</v>
      </c>
      <c r="B6" s="432"/>
      <c r="C6" s="432"/>
      <c r="D6" s="432"/>
      <c r="E6" s="432"/>
      <c r="F6" s="432"/>
      <c r="G6" s="432"/>
      <c r="H6" s="432"/>
      <c r="I6" s="432"/>
      <c r="J6" s="432"/>
    </row>
    <row r="7" spans="1:11" ht="14.45">
      <c r="A7" s="184" t="s">
        <v>6</v>
      </c>
      <c r="B7" s="184"/>
      <c r="C7" s="185"/>
      <c r="I7" s="95"/>
      <c r="J7" s="95"/>
    </row>
    <row r="8" spans="1:11" ht="14.45">
      <c r="A8" s="79"/>
      <c r="B8" s="79"/>
      <c r="H8" s="95"/>
      <c r="J8" s="96"/>
      <c r="K8" s="97"/>
    </row>
    <row r="9" spans="1:11" ht="13.9">
      <c r="A9" s="431" t="s">
        <v>7</v>
      </c>
      <c r="B9" s="431"/>
      <c r="C9" s="431"/>
      <c r="D9" s="431"/>
      <c r="E9" s="431"/>
      <c r="F9" s="431"/>
      <c r="G9" s="431"/>
      <c r="H9" s="431"/>
      <c r="J9" s="96"/>
      <c r="K9" s="98"/>
    </row>
    <row r="10" spans="1:11" ht="14.45" thickBot="1">
      <c r="A10" s="99"/>
      <c r="B10" s="99"/>
      <c r="C10" s="100"/>
      <c r="D10" s="101"/>
      <c r="E10" s="102"/>
      <c r="F10" s="103"/>
      <c r="G10" s="103"/>
    </row>
    <row r="11" spans="1:11" ht="27" thickBot="1">
      <c r="A11" s="257" t="s">
        <v>8</v>
      </c>
      <c r="B11" s="258" t="s">
        <v>9</v>
      </c>
      <c r="C11" s="259" t="s">
        <v>10</v>
      </c>
      <c r="D11" s="260" t="s">
        <v>11</v>
      </c>
      <c r="E11" s="261" t="s">
        <v>12</v>
      </c>
      <c r="F11" s="262" t="s">
        <v>13</v>
      </c>
      <c r="G11" s="262" t="s">
        <v>14</v>
      </c>
    </row>
    <row r="12" spans="1:11" ht="41.45">
      <c r="A12" s="297"/>
      <c r="B12" s="263"/>
      <c r="C12" s="298" t="s">
        <v>15</v>
      </c>
      <c r="D12" s="299"/>
      <c r="E12" s="300"/>
      <c r="F12" s="301"/>
      <c r="G12" s="302"/>
    </row>
    <row r="13" spans="1:11" ht="13.9" customHeight="1">
      <c r="A13" s="303"/>
      <c r="B13" s="426" t="s">
        <v>16</v>
      </c>
      <c r="C13" s="264" t="s">
        <v>17</v>
      </c>
      <c r="D13" s="265"/>
      <c r="E13" s="265"/>
      <c r="F13" s="266"/>
      <c r="G13" s="304"/>
    </row>
    <row r="14" spans="1:11" ht="13.9">
      <c r="A14" s="303"/>
      <c r="B14" s="426"/>
      <c r="C14" s="264" t="s">
        <v>18</v>
      </c>
      <c r="D14" s="265"/>
      <c r="E14" s="265"/>
      <c r="F14" s="266"/>
      <c r="G14" s="304"/>
    </row>
    <row r="15" spans="1:11" ht="13.9">
      <c r="A15" s="303">
        <v>1</v>
      </c>
      <c r="B15" s="265" t="s">
        <v>19</v>
      </c>
      <c r="C15" s="267" t="s">
        <v>20</v>
      </c>
      <c r="D15" s="265" t="s">
        <v>21</v>
      </c>
      <c r="E15" s="265">
        <v>1</v>
      </c>
      <c r="F15" s="266"/>
      <c r="G15" s="304"/>
    </row>
    <row r="16" spans="1:11" ht="13.9">
      <c r="A16" s="303"/>
      <c r="B16" s="265"/>
      <c r="C16" s="267"/>
      <c r="D16" s="265"/>
      <c r="E16" s="265"/>
      <c r="F16" s="266"/>
      <c r="G16" s="304"/>
    </row>
    <row r="17" spans="1:9" s="308" customFormat="1" ht="13.9">
      <c r="A17" s="305">
        <v>2</v>
      </c>
      <c r="B17" s="268" t="s">
        <v>22</v>
      </c>
      <c r="C17" s="269" t="s">
        <v>23</v>
      </c>
      <c r="D17" s="268" t="s">
        <v>21</v>
      </c>
      <c r="E17" s="268">
        <v>1</v>
      </c>
      <c r="F17" s="306"/>
      <c r="G17" s="307"/>
    </row>
    <row r="18" spans="1:9" s="308" customFormat="1" ht="13.9">
      <c r="A18" s="305"/>
      <c r="B18" s="268"/>
      <c r="C18" s="269"/>
      <c r="D18" s="268"/>
      <c r="E18" s="268"/>
      <c r="F18" s="306"/>
      <c r="G18" s="307"/>
    </row>
    <row r="19" spans="1:9" s="308" customFormat="1" ht="13.9">
      <c r="A19" s="305">
        <v>3</v>
      </c>
      <c r="B19" s="268" t="s">
        <v>24</v>
      </c>
      <c r="C19" s="269" t="s">
        <v>25</v>
      </c>
      <c r="D19" s="268" t="s">
        <v>21</v>
      </c>
      <c r="E19" s="268">
        <v>1</v>
      </c>
      <c r="F19" s="306"/>
      <c r="G19" s="307"/>
    </row>
    <row r="20" spans="1:9" s="308" customFormat="1" ht="13.9">
      <c r="A20" s="305"/>
      <c r="B20" s="268"/>
      <c r="C20" s="269"/>
      <c r="D20" s="268"/>
      <c r="E20" s="268"/>
      <c r="F20" s="306"/>
      <c r="G20" s="307"/>
    </row>
    <row r="21" spans="1:9" s="308" customFormat="1" ht="27.6">
      <c r="A21" s="305">
        <v>4</v>
      </c>
      <c r="B21" s="268" t="s">
        <v>26</v>
      </c>
      <c r="C21" s="269" t="s">
        <v>27</v>
      </c>
      <c r="D21" s="268" t="s">
        <v>21</v>
      </c>
      <c r="E21" s="268">
        <v>1</v>
      </c>
      <c r="F21" s="306"/>
      <c r="G21" s="307"/>
      <c r="I21" s="309"/>
    </row>
    <row r="22" spans="1:9" s="308" customFormat="1" ht="13.9">
      <c r="A22" s="305"/>
      <c r="B22" s="268"/>
      <c r="C22" s="269"/>
      <c r="D22" s="268"/>
      <c r="E22" s="268"/>
      <c r="F22" s="306"/>
      <c r="G22" s="307"/>
    </row>
    <row r="23" spans="1:9" s="308" customFormat="1" ht="13.9">
      <c r="A23" s="305">
        <v>5</v>
      </c>
      <c r="B23" s="268" t="s">
        <v>28</v>
      </c>
      <c r="C23" s="269" t="s">
        <v>29</v>
      </c>
      <c r="D23" s="268" t="s">
        <v>30</v>
      </c>
      <c r="E23" s="268">
        <v>1</v>
      </c>
      <c r="F23" s="306"/>
      <c r="G23" s="307"/>
      <c r="I23" s="309"/>
    </row>
    <row r="24" spans="1:9" s="308" customFormat="1" ht="13.9">
      <c r="A24" s="305"/>
      <c r="B24" s="268"/>
      <c r="C24" s="269"/>
      <c r="D24" s="268"/>
      <c r="E24" s="268"/>
      <c r="F24" s="306"/>
      <c r="G24" s="307"/>
    </row>
    <row r="25" spans="1:9" s="308" customFormat="1" ht="13.9">
      <c r="A25" s="305">
        <v>6</v>
      </c>
      <c r="B25" s="268" t="s">
        <v>31</v>
      </c>
      <c r="C25" s="269" t="s">
        <v>32</v>
      </c>
      <c r="D25" s="268"/>
      <c r="E25" s="268"/>
      <c r="F25" s="306"/>
      <c r="G25" s="307"/>
      <c r="I25" s="309"/>
    </row>
    <row r="26" spans="1:9" s="308" customFormat="1" ht="13.9">
      <c r="A26" s="305"/>
      <c r="B26" s="268"/>
      <c r="C26" s="269"/>
      <c r="D26" s="268"/>
      <c r="E26" s="268"/>
      <c r="F26" s="306"/>
      <c r="G26" s="307"/>
    </row>
    <row r="27" spans="1:9" s="308" customFormat="1" ht="13.9">
      <c r="A27" s="305">
        <v>7</v>
      </c>
      <c r="B27" s="268" t="s">
        <v>33</v>
      </c>
      <c r="C27" s="269" t="s">
        <v>34</v>
      </c>
      <c r="D27" s="268" t="s">
        <v>21</v>
      </c>
      <c r="E27" s="268">
        <v>1</v>
      </c>
      <c r="F27" s="306"/>
      <c r="G27" s="307"/>
    </row>
    <row r="28" spans="1:9" s="308" customFormat="1" ht="13.9">
      <c r="A28" s="305"/>
      <c r="B28" s="268"/>
      <c r="C28" s="269"/>
      <c r="D28" s="268"/>
      <c r="E28" s="268"/>
      <c r="F28" s="306"/>
      <c r="G28" s="307"/>
    </row>
    <row r="29" spans="1:9" s="308" customFormat="1" ht="13.9">
      <c r="A29" s="305">
        <v>8</v>
      </c>
      <c r="B29" s="268" t="s">
        <v>35</v>
      </c>
      <c r="C29" s="269" t="s">
        <v>36</v>
      </c>
      <c r="D29" s="268" t="s">
        <v>21</v>
      </c>
      <c r="E29" s="268">
        <v>1</v>
      </c>
      <c r="F29" s="306"/>
      <c r="G29" s="307"/>
      <c r="I29" s="309"/>
    </row>
    <row r="30" spans="1:9" s="308" customFormat="1" ht="13.9">
      <c r="A30" s="305"/>
      <c r="B30" s="268"/>
      <c r="C30" s="269"/>
      <c r="D30" s="268"/>
      <c r="E30" s="268"/>
      <c r="F30" s="306"/>
      <c r="G30" s="307"/>
    </row>
    <row r="31" spans="1:9" s="308" customFormat="1" ht="13.9">
      <c r="A31" s="305">
        <v>9</v>
      </c>
      <c r="B31" s="268" t="s">
        <v>37</v>
      </c>
      <c r="C31" s="269" t="s">
        <v>38</v>
      </c>
      <c r="D31" s="268" t="s">
        <v>21</v>
      </c>
      <c r="E31" s="268">
        <v>1</v>
      </c>
      <c r="F31" s="306"/>
      <c r="G31" s="307"/>
    </row>
    <row r="32" spans="1:9" s="308" customFormat="1" ht="13.9">
      <c r="A32" s="305"/>
      <c r="B32" s="268"/>
      <c r="C32" s="269"/>
      <c r="D32" s="268"/>
      <c r="E32" s="268"/>
      <c r="F32" s="306"/>
      <c r="G32" s="307"/>
    </row>
    <row r="33" spans="1:9" s="308" customFormat="1" ht="13.9">
      <c r="A33" s="305">
        <v>10</v>
      </c>
      <c r="B33" s="310" t="s">
        <v>39</v>
      </c>
      <c r="C33" s="269" t="s">
        <v>40</v>
      </c>
      <c r="D33" s="268" t="s">
        <v>21</v>
      </c>
      <c r="E33" s="268">
        <v>1</v>
      </c>
      <c r="F33" s="306"/>
      <c r="G33" s="307"/>
    </row>
    <row r="34" spans="1:9" s="308" customFormat="1" ht="13.9">
      <c r="A34" s="305"/>
      <c r="B34" s="268"/>
      <c r="C34" s="269"/>
      <c r="D34" s="268"/>
      <c r="E34" s="268"/>
      <c r="F34" s="306"/>
      <c r="G34" s="307"/>
    </row>
    <row r="35" spans="1:9" s="308" customFormat="1" ht="27.6">
      <c r="A35" s="305">
        <v>11</v>
      </c>
      <c r="B35" s="310" t="s">
        <v>41</v>
      </c>
      <c r="C35" s="269" t="s">
        <v>42</v>
      </c>
      <c r="D35" s="268" t="s">
        <v>21</v>
      </c>
      <c r="E35" s="268">
        <v>1</v>
      </c>
      <c r="F35" s="306"/>
      <c r="G35" s="307"/>
    </row>
    <row r="36" spans="1:9" s="308" customFormat="1" ht="13.9">
      <c r="A36" s="305"/>
      <c r="B36" s="310"/>
      <c r="C36" s="269"/>
      <c r="D36" s="268"/>
      <c r="E36" s="268"/>
      <c r="F36" s="306"/>
      <c r="G36" s="307"/>
    </row>
    <row r="37" spans="1:9" s="308" customFormat="1" ht="13.9">
      <c r="A37" s="305">
        <v>12</v>
      </c>
      <c r="B37" s="310" t="s">
        <v>43</v>
      </c>
      <c r="C37" s="269" t="s">
        <v>44</v>
      </c>
      <c r="D37" s="268" t="s">
        <v>21</v>
      </c>
      <c r="E37" s="268">
        <v>1</v>
      </c>
      <c r="F37" s="306"/>
      <c r="G37" s="307"/>
    </row>
    <row r="38" spans="1:9" s="308" customFormat="1" ht="13.9">
      <c r="A38" s="305"/>
      <c r="B38" s="310">
        <v>8.8000000000000007</v>
      </c>
      <c r="C38" s="269" t="s">
        <v>45</v>
      </c>
      <c r="D38" s="268"/>
      <c r="E38" s="268"/>
      <c r="F38" s="306"/>
      <c r="G38" s="307"/>
    </row>
    <row r="39" spans="1:9" s="308" customFormat="1" ht="13.9">
      <c r="A39" s="305">
        <v>13</v>
      </c>
      <c r="B39" s="310"/>
      <c r="C39" s="269"/>
      <c r="D39" s="268"/>
      <c r="E39" s="268"/>
      <c r="F39" s="306"/>
      <c r="G39" s="307"/>
    </row>
    <row r="40" spans="1:9" s="308" customFormat="1" ht="27.6">
      <c r="A40" s="305"/>
      <c r="B40" s="310" t="s">
        <v>46</v>
      </c>
      <c r="C40" s="269" t="s">
        <v>47</v>
      </c>
      <c r="D40" s="268" t="s">
        <v>21</v>
      </c>
      <c r="E40" s="268">
        <v>1</v>
      </c>
      <c r="F40" s="306"/>
      <c r="G40" s="307"/>
    </row>
    <row r="41" spans="1:9" s="308" customFormat="1" ht="13.9">
      <c r="A41" s="305"/>
      <c r="B41" s="311"/>
      <c r="C41" s="269"/>
      <c r="D41" s="268"/>
      <c r="E41" s="268"/>
      <c r="F41" s="306"/>
      <c r="G41" s="307"/>
      <c r="I41" s="309"/>
    </row>
    <row r="42" spans="1:9" s="308" customFormat="1">
      <c r="A42" s="312"/>
      <c r="B42" s="313"/>
      <c r="C42" s="313"/>
      <c r="D42" s="314"/>
      <c r="E42" s="315"/>
      <c r="F42" s="316"/>
      <c r="G42" s="317"/>
    </row>
    <row r="43" spans="1:9" s="308" customFormat="1">
      <c r="A43" s="318"/>
      <c r="B43" s="319"/>
      <c r="C43" s="320" t="s">
        <v>48</v>
      </c>
      <c r="D43" s="321"/>
      <c r="E43" s="322"/>
      <c r="F43" s="323"/>
      <c r="G43" s="324">
        <f>SUM(G42:G42)</f>
        <v>0</v>
      </c>
    </row>
    <row r="44" spans="1:9" s="308" customFormat="1">
      <c r="A44" s="312"/>
      <c r="B44" s="313"/>
      <c r="C44" s="325"/>
      <c r="D44" s="314"/>
      <c r="E44" s="315"/>
      <c r="F44" s="316"/>
      <c r="G44" s="317"/>
    </row>
    <row r="45" spans="1:9" s="308" customFormat="1">
      <c r="A45" s="318"/>
      <c r="B45" s="319"/>
      <c r="C45" s="320" t="s">
        <v>49</v>
      </c>
      <c r="D45" s="321"/>
      <c r="E45" s="322"/>
      <c r="F45" s="323"/>
      <c r="G45" s="324">
        <f>G43</f>
        <v>0</v>
      </c>
    </row>
    <row r="46" spans="1:9" s="308" customFormat="1">
      <c r="A46" s="326"/>
      <c r="B46" s="327"/>
      <c r="C46" s="328"/>
      <c r="D46" s="327"/>
      <c r="E46" s="327"/>
      <c r="F46" s="327"/>
      <c r="G46" s="329"/>
    </row>
    <row r="47" spans="1:9" s="308" customFormat="1" ht="27.6">
      <c r="A47" s="330"/>
      <c r="B47" s="310" t="s">
        <v>16</v>
      </c>
      <c r="C47" s="331" t="s">
        <v>50</v>
      </c>
      <c r="D47" s="268"/>
      <c r="E47" s="332"/>
      <c r="F47" s="333"/>
      <c r="G47" s="334"/>
    </row>
    <row r="48" spans="1:9" s="308" customFormat="1" ht="27.6">
      <c r="A48" s="330"/>
      <c r="B48" s="310"/>
      <c r="C48" s="331" t="s">
        <v>51</v>
      </c>
      <c r="D48" s="268"/>
      <c r="E48" s="332"/>
      <c r="F48" s="333"/>
      <c r="G48" s="334"/>
    </row>
    <row r="49" spans="1:9" s="308" customFormat="1" ht="13.9">
      <c r="A49" s="330">
        <v>14</v>
      </c>
      <c r="B49" s="310" t="s">
        <v>52</v>
      </c>
      <c r="C49" s="335" t="s">
        <v>20</v>
      </c>
      <c r="D49" s="268" t="s">
        <v>21</v>
      </c>
      <c r="E49" s="332">
        <v>1</v>
      </c>
      <c r="F49" s="333"/>
      <c r="G49" s="334"/>
    </row>
    <row r="50" spans="1:9" s="308" customFormat="1" ht="13.9">
      <c r="A50" s="330"/>
      <c r="B50" s="310"/>
      <c r="C50" s="306"/>
      <c r="D50" s="268"/>
      <c r="E50" s="332"/>
      <c r="F50" s="333"/>
      <c r="G50" s="334"/>
    </row>
    <row r="51" spans="1:9" s="308" customFormat="1" ht="13.9">
      <c r="A51" s="330">
        <v>15</v>
      </c>
      <c r="B51" s="310" t="s">
        <v>53</v>
      </c>
      <c r="C51" s="306" t="s">
        <v>54</v>
      </c>
      <c r="D51" s="268" t="s">
        <v>21</v>
      </c>
      <c r="E51" s="332">
        <v>1</v>
      </c>
      <c r="F51" s="333"/>
      <c r="G51" s="334"/>
      <c r="I51" s="309"/>
    </row>
    <row r="52" spans="1:9" s="308" customFormat="1" ht="13.9">
      <c r="A52" s="330"/>
      <c r="B52" s="310"/>
      <c r="C52" s="306"/>
      <c r="D52" s="268"/>
      <c r="E52" s="332"/>
      <c r="F52" s="333"/>
      <c r="G52" s="334"/>
    </row>
    <row r="53" spans="1:9" s="308" customFormat="1" ht="27.6">
      <c r="A53" s="330">
        <v>16</v>
      </c>
      <c r="B53" s="310" t="s">
        <v>55</v>
      </c>
      <c r="C53" s="269" t="s">
        <v>56</v>
      </c>
      <c r="D53" s="268" t="s">
        <v>21</v>
      </c>
      <c r="E53" s="332">
        <v>1</v>
      </c>
      <c r="F53" s="333"/>
      <c r="G53" s="334"/>
    </row>
    <row r="54" spans="1:9" s="308" customFormat="1" ht="13.9">
      <c r="A54" s="330"/>
      <c r="B54" s="310"/>
      <c r="C54" s="269"/>
      <c r="D54" s="268"/>
      <c r="E54" s="332"/>
      <c r="F54" s="333"/>
      <c r="G54" s="334"/>
    </row>
    <row r="55" spans="1:9" s="308" customFormat="1" ht="27.6">
      <c r="A55" s="330">
        <v>17</v>
      </c>
      <c r="B55" s="268" t="s">
        <v>57</v>
      </c>
      <c r="C55" s="269" t="s">
        <v>58</v>
      </c>
      <c r="D55" s="268" t="s">
        <v>21</v>
      </c>
      <c r="E55" s="332">
        <v>1</v>
      </c>
      <c r="F55" s="333"/>
      <c r="G55" s="334"/>
    </row>
    <row r="56" spans="1:9" s="308" customFormat="1" ht="13.9">
      <c r="A56" s="330"/>
      <c r="B56" s="310"/>
      <c r="C56" s="269"/>
      <c r="D56" s="268"/>
      <c r="E56" s="332"/>
      <c r="F56" s="333"/>
      <c r="G56" s="334"/>
    </row>
    <row r="57" spans="1:9" s="308" customFormat="1" ht="13.9">
      <c r="A57" s="330">
        <v>18</v>
      </c>
      <c r="B57" s="268" t="s">
        <v>59</v>
      </c>
      <c r="C57" s="269" t="s">
        <v>29</v>
      </c>
      <c r="D57" s="268" t="s">
        <v>21</v>
      </c>
      <c r="E57" s="332">
        <v>1</v>
      </c>
      <c r="F57" s="333"/>
      <c r="G57" s="334"/>
    </row>
    <row r="58" spans="1:9" s="308" customFormat="1" ht="13.9">
      <c r="A58" s="330"/>
      <c r="B58" s="310"/>
      <c r="C58" s="269"/>
      <c r="D58" s="268"/>
      <c r="E58" s="332"/>
      <c r="F58" s="333"/>
      <c r="G58" s="334"/>
    </row>
    <row r="59" spans="1:9" s="308" customFormat="1" ht="13.9">
      <c r="A59" s="330">
        <v>19</v>
      </c>
      <c r="B59" s="310" t="s">
        <v>60</v>
      </c>
      <c r="C59" s="336" t="s">
        <v>32</v>
      </c>
      <c r="D59" s="268"/>
      <c r="E59" s="332"/>
      <c r="F59" s="333"/>
      <c r="G59" s="334"/>
    </row>
    <row r="60" spans="1:9" s="308" customFormat="1" ht="13.9">
      <c r="A60" s="330"/>
      <c r="B60" s="269"/>
      <c r="C60" s="269"/>
      <c r="D60" s="268"/>
      <c r="E60" s="332"/>
      <c r="F60" s="333"/>
      <c r="G60" s="334"/>
    </row>
    <row r="61" spans="1:9" s="308" customFormat="1" ht="27.6">
      <c r="A61" s="330">
        <v>20</v>
      </c>
      <c r="B61" s="310" t="s">
        <v>61</v>
      </c>
      <c r="C61" s="269" t="s">
        <v>62</v>
      </c>
      <c r="D61" s="268" t="s">
        <v>21</v>
      </c>
      <c r="E61" s="332">
        <v>1</v>
      </c>
      <c r="F61" s="333"/>
      <c r="G61" s="334"/>
    </row>
    <row r="62" spans="1:9" s="308" customFormat="1" ht="13.9">
      <c r="A62" s="330"/>
      <c r="B62" s="268"/>
      <c r="C62" s="269"/>
      <c r="D62" s="268"/>
      <c r="E62" s="332"/>
      <c r="F62" s="333"/>
      <c r="G62" s="334"/>
    </row>
    <row r="63" spans="1:9" s="308" customFormat="1" ht="13.9">
      <c r="A63" s="330">
        <v>21</v>
      </c>
      <c r="B63" s="310" t="s">
        <v>63</v>
      </c>
      <c r="C63" s="269" t="s">
        <v>36</v>
      </c>
      <c r="D63" s="268" t="s">
        <v>21</v>
      </c>
      <c r="E63" s="332">
        <v>1</v>
      </c>
      <c r="F63" s="333"/>
      <c r="G63" s="334"/>
    </row>
    <row r="64" spans="1:9" s="308" customFormat="1" ht="13.9">
      <c r="A64" s="330"/>
      <c r="B64" s="310"/>
      <c r="C64" s="269"/>
      <c r="D64" s="268"/>
      <c r="E64" s="332"/>
      <c r="F64" s="333"/>
      <c r="G64" s="334"/>
    </row>
    <row r="65" spans="1:7" s="308" customFormat="1" ht="13.9">
      <c r="A65" s="330">
        <v>22</v>
      </c>
      <c r="B65" s="310" t="s">
        <v>64</v>
      </c>
      <c r="C65" s="269" t="s">
        <v>38</v>
      </c>
      <c r="D65" s="268" t="s">
        <v>21</v>
      </c>
      <c r="E65" s="332">
        <v>1</v>
      </c>
      <c r="F65" s="333"/>
      <c r="G65" s="334"/>
    </row>
    <row r="66" spans="1:7" s="308" customFormat="1" ht="13.9">
      <c r="A66" s="330"/>
      <c r="B66" s="310"/>
      <c r="C66" s="269"/>
      <c r="D66" s="268"/>
      <c r="E66" s="332"/>
      <c r="F66" s="333"/>
      <c r="G66" s="334"/>
    </row>
    <row r="67" spans="1:7" s="308" customFormat="1" ht="13.9">
      <c r="A67" s="330">
        <v>23</v>
      </c>
      <c r="B67" s="310" t="s">
        <v>65</v>
      </c>
      <c r="C67" s="269" t="s">
        <v>40</v>
      </c>
      <c r="D67" s="268" t="s">
        <v>21</v>
      </c>
      <c r="E67" s="332">
        <v>1</v>
      </c>
      <c r="F67" s="333"/>
      <c r="G67" s="334"/>
    </row>
    <row r="68" spans="1:7" s="308" customFormat="1" ht="13.9">
      <c r="A68" s="330"/>
      <c r="B68" s="310"/>
      <c r="C68" s="269"/>
      <c r="D68" s="268"/>
      <c r="E68" s="332"/>
      <c r="F68" s="333"/>
      <c r="G68" s="334"/>
    </row>
    <row r="69" spans="1:7" s="308" customFormat="1" ht="27.6">
      <c r="A69" s="330">
        <v>24</v>
      </c>
      <c r="B69" s="310" t="s">
        <v>66</v>
      </c>
      <c r="C69" s="269" t="s">
        <v>67</v>
      </c>
      <c r="D69" s="268" t="s">
        <v>21</v>
      </c>
      <c r="E69" s="332">
        <v>1</v>
      </c>
      <c r="F69" s="333"/>
      <c r="G69" s="334"/>
    </row>
    <row r="70" spans="1:7" s="308" customFormat="1" ht="13.9">
      <c r="A70" s="330"/>
      <c r="B70" s="310"/>
      <c r="C70" s="269"/>
      <c r="D70" s="268"/>
      <c r="E70" s="332"/>
      <c r="F70" s="333"/>
      <c r="G70" s="334"/>
    </row>
    <row r="71" spans="1:7" s="308" customFormat="1" ht="13.9">
      <c r="A71" s="330">
        <v>25</v>
      </c>
      <c r="B71" s="310" t="s">
        <v>68</v>
      </c>
      <c r="C71" s="269" t="s">
        <v>69</v>
      </c>
      <c r="D71" s="268" t="s">
        <v>21</v>
      </c>
      <c r="E71" s="332">
        <v>1</v>
      </c>
      <c r="F71" s="333"/>
      <c r="G71" s="334"/>
    </row>
    <row r="72" spans="1:7" s="308" customFormat="1" ht="13.9">
      <c r="A72" s="330"/>
      <c r="B72" s="310"/>
      <c r="C72" s="269"/>
      <c r="D72" s="268"/>
      <c r="E72" s="332"/>
      <c r="F72" s="333"/>
      <c r="G72" s="334"/>
    </row>
    <row r="73" spans="1:7" s="308" customFormat="1" ht="27.6">
      <c r="A73" s="330">
        <v>26</v>
      </c>
      <c r="B73" s="310" t="s">
        <v>70</v>
      </c>
      <c r="C73" s="269" t="s">
        <v>71</v>
      </c>
      <c r="D73" s="268" t="s">
        <v>21</v>
      </c>
      <c r="E73" s="332">
        <v>1</v>
      </c>
      <c r="F73" s="333"/>
      <c r="G73" s="334"/>
    </row>
    <row r="74" spans="1:7" s="308" customFormat="1" ht="13.9">
      <c r="A74" s="330"/>
      <c r="B74" s="310"/>
      <c r="C74" s="269"/>
      <c r="D74" s="268"/>
      <c r="E74" s="332"/>
      <c r="F74" s="333"/>
      <c r="G74" s="334"/>
    </row>
    <row r="75" spans="1:7" s="308" customFormat="1" ht="13.9">
      <c r="A75" s="330">
        <v>27</v>
      </c>
      <c r="B75" s="310"/>
      <c r="C75" s="269" t="s">
        <v>72</v>
      </c>
      <c r="D75" s="268" t="s">
        <v>21</v>
      </c>
      <c r="E75" s="332">
        <v>1</v>
      </c>
      <c r="F75" s="269"/>
      <c r="G75" s="337"/>
    </row>
    <row r="76" spans="1:7" s="308" customFormat="1" ht="13.9">
      <c r="A76" s="330">
        <v>28</v>
      </c>
      <c r="B76" s="310"/>
      <c r="C76" s="269" t="s">
        <v>73</v>
      </c>
      <c r="D76" s="268" t="s">
        <v>21</v>
      </c>
      <c r="E76" s="332">
        <v>1</v>
      </c>
      <c r="F76" s="269"/>
      <c r="G76" s="337"/>
    </row>
    <row r="77" spans="1:7" s="308" customFormat="1" ht="27.6">
      <c r="A77" s="330">
        <v>29</v>
      </c>
      <c r="B77" s="310"/>
      <c r="C77" s="269" t="s">
        <v>74</v>
      </c>
      <c r="D77" s="268" t="s">
        <v>21</v>
      </c>
      <c r="E77" s="332">
        <v>1</v>
      </c>
      <c r="F77" s="269"/>
      <c r="G77" s="337"/>
    </row>
    <row r="78" spans="1:7" s="308" customFormat="1">
      <c r="A78" s="312"/>
      <c r="B78" s="313"/>
      <c r="C78" s="313"/>
      <c r="D78" s="314"/>
      <c r="E78" s="315"/>
      <c r="F78" s="316"/>
      <c r="G78" s="317"/>
    </row>
    <row r="79" spans="1:7" s="308" customFormat="1">
      <c r="A79" s="318"/>
      <c r="B79" s="319"/>
      <c r="C79" s="320" t="s">
        <v>48</v>
      </c>
      <c r="D79" s="321"/>
      <c r="E79" s="322"/>
      <c r="F79" s="323"/>
      <c r="G79" s="324">
        <f>SUM(G45:G78)</f>
        <v>0</v>
      </c>
    </row>
    <row r="80" spans="1:7" s="308" customFormat="1">
      <c r="A80" s="312"/>
      <c r="B80" s="313"/>
      <c r="C80" s="325"/>
      <c r="D80" s="314"/>
      <c r="E80" s="315"/>
      <c r="F80" s="316"/>
      <c r="G80" s="317"/>
    </row>
    <row r="81" spans="1:7" s="308" customFormat="1">
      <c r="A81" s="318"/>
      <c r="B81" s="319"/>
      <c r="C81" s="320" t="s">
        <v>49</v>
      </c>
      <c r="D81" s="321"/>
      <c r="E81" s="322"/>
      <c r="F81" s="323"/>
      <c r="G81" s="324">
        <f>G79</f>
        <v>0</v>
      </c>
    </row>
    <row r="82" spans="1:7" s="308" customFormat="1" ht="13.9">
      <c r="A82" s="330"/>
      <c r="B82" s="310"/>
      <c r="C82" s="335"/>
      <c r="D82" s="268"/>
      <c r="E82" s="332"/>
      <c r="F82" s="338"/>
      <c r="G82" s="339"/>
    </row>
    <row r="83" spans="1:7" s="308" customFormat="1" ht="13.9">
      <c r="A83" s="330">
        <v>30</v>
      </c>
      <c r="B83" s="310"/>
      <c r="C83" s="336" t="s">
        <v>75</v>
      </c>
      <c r="D83" s="270"/>
      <c r="E83" s="332"/>
      <c r="F83" s="338"/>
      <c r="G83" s="340"/>
    </row>
    <row r="84" spans="1:7" s="308" customFormat="1" ht="13.9">
      <c r="A84" s="341"/>
      <c r="B84" s="342"/>
      <c r="C84" s="343"/>
      <c r="D84" s="344"/>
      <c r="E84" s="332"/>
      <c r="F84" s="338"/>
      <c r="G84" s="340"/>
    </row>
    <row r="85" spans="1:7" s="308" customFormat="1" ht="27.6">
      <c r="A85" s="345">
        <v>30.1</v>
      </c>
      <c r="B85" s="342"/>
      <c r="C85" s="335" t="s">
        <v>76</v>
      </c>
      <c r="D85" s="270" t="s">
        <v>21</v>
      </c>
      <c r="E85" s="332">
        <v>1</v>
      </c>
      <c r="F85" s="338"/>
      <c r="G85" s="340"/>
    </row>
    <row r="86" spans="1:7" s="308" customFormat="1" ht="13.9">
      <c r="A86" s="346"/>
      <c r="B86" s="343"/>
      <c r="C86" s="269"/>
      <c r="D86" s="347"/>
      <c r="E86" s="348"/>
      <c r="F86" s="349"/>
      <c r="G86" s="339"/>
    </row>
    <row r="87" spans="1:7" s="308" customFormat="1" ht="13.9">
      <c r="A87" s="330">
        <v>31</v>
      </c>
      <c r="B87" s="310"/>
      <c r="C87" s="350" t="s">
        <v>77</v>
      </c>
      <c r="D87" s="268"/>
      <c r="E87" s="351"/>
      <c r="F87" s="338"/>
      <c r="G87" s="340"/>
    </row>
    <row r="88" spans="1:7" s="308" customFormat="1" ht="13.9">
      <c r="A88" s="330"/>
      <c r="B88" s="310"/>
      <c r="C88" s="352"/>
      <c r="D88" s="268"/>
      <c r="E88" s="351"/>
      <c r="F88" s="338"/>
      <c r="G88" s="340"/>
    </row>
    <row r="89" spans="1:7" s="308" customFormat="1" ht="27.6">
      <c r="A89" s="345">
        <v>31.1</v>
      </c>
      <c r="B89" s="310"/>
      <c r="C89" s="352" t="s">
        <v>78</v>
      </c>
      <c r="D89" s="353" t="s">
        <v>21</v>
      </c>
      <c r="E89" s="332">
        <v>1</v>
      </c>
      <c r="F89" s="354"/>
      <c r="G89" s="355"/>
    </row>
    <row r="90" spans="1:7" s="308" customFormat="1" ht="13.9">
      <c r="A90" s="345"/>
      <c r="B90" s="310"/>
      <c r="C90" s="352"/>
      <c r="D90" s="353"/>
      <c r="E90" s="332"/>
      <c r="F90" s="354"/>
      <c r="G90" s="355"/>
    </row>
    <row r="91" spans="1:7" s="308" customFormat="1" ht="13.9">
      <c r="A91" s="305">
        <v>32</v>
      </c>
      <c r="B91" s="310"/>
      <c r="C91" s="352" t="s">
        <v>45</v>
      </c>
      <c r="D91" s="353"/>
      <c r="E91" s="332"/>
      <c r="F91" s="354"/>
      <c r="G91" s="355"/>
    </row>
    <row r="92" spans="1:7" s="308" customFormat="1" ht="13.9">
      <c r="A92" s="345"/>
      <c r="B92" s="310"/>
      <c r="C92" s="352"/>
      <c r="D92" s="353"/>
      <c r="E92" s="332"/>
      <c r="F92" s="354"/>
      <c r="G92" s="355"/>
    </row>
    <row r="93" spans="1:7" s="308" customFormat="1" ht="27.6">
      <c r="A93" s="345">
        <v>32.1</v>
      </c>
      <c r="B93" s="310" t="s">
        <v>46</v>
      </c>
      <c r="C93" s="352" t="s">
        <v>79</v>
      </c>
      <c r="D93" s="353" t="s">
        <v>21</v>
      </c>
      <c r="E93" s="332">
        <v>1</v>
      </c>
      <c r="F93" s="354"/>
      <c r="G93" s="355"/>
    </row>
    <row r="94" spans="1:7" s="308" customFormat="1" ht="13.9">
      <c r="A94" s="345"/>
      <c r="B94" s="310"/>
      <c r="C94" s="352"/>
      <c r="D94" s="353"/>
      <c r="E94" s="332"/>
      <c r="F94" s="354"/>
      <c r="G94" s="355"/>
    </row>
    <row r="95" spans="1:7" s="308" customFormat="1" ht="13.9">
      <c r="A95" s="345">
        <v>32.200000000000003</v>
      </c>
      <c r="B95" s="310" t="s">
        <v>80</v>
      </c>
      <c r="C95" s="352" t="s">
        <v>81</v>
      </c>
      <c r="D95" s="353" t="s">
        <v>21</v>
      </c>
      <c r="E95" s="332">
        <v>1</v>
      </c>
      <c r="F95" s="354"/>
      <c r="G95" s="355"/>
    </row>
    <row r="96" spans="1:7" s="308" customFormat="1" ht="13.9">
      <c r="A96" s="345"/>
      <c r="B96" s="310"/>
      <c r="C96" s="352"/>
      <c r="D96" s="353"/>
      <c r="E96" s="332"/>
      <c r="F96" s="354"/>
      <c r="G96" s="355"/>
    </row>
    <row r="97" spans="1:7" s="308" customFormat="1" ht="27.6">
      <c r="A97" s="305">
        <v>33</v>
      </c>
      <c r="B97" s="310"/>
      <c r="C97" s="352" t="s">
        <v>82</v>
      </c>
      <c r="D97" s="353" t="s">
        <v>21</v>
      </c>
      <c r="E97" s="332">
        <v>1</v>
      </c>
      <c r="F97" s="354"/>
      <c r="G97" s="355"/>
    </row>
    <row r="98" spans="1:7" s="308" customFormat="1" ht="13.9">
      <c r="A98" s="345"/>
      <c r="B98" s="310"/>
      <c r="C98" s="352"/>
      <c r="D98" s="353"/>
      <c r="E98" s="332"/>
      <c r="F98" s="354"/>
      <c r="G98" s="355"/>
    </row>
    <row r="99" spans="1:7" s="308" customFormat="1" ht="13.9">
      <c r="A99" s="345"/>
      <c r="B99" s="310"/>
      <c r="C99" s="352"/>
      <c r="D99" s="353"/>
      <c r="E99" s="332"/>
      <c r="F99" s="354"/>
      <c r="G99" s="355"/>
    </row>
    <row r="100" spans="1:7" s="308" customFormat="1" ht="27.6">
      <c r="A100" s="305">
        <v>34</v>
      </c>
      <c r="B100" s="310"/>
      <c r="C100" s="352" t="s">
        <v>83</v>
      </c>
      <c r="D100" s="353" t="s">
        <v>21</v>
      </c>
      <c r="E100" s="332">
        <v>1</v>
      </c>
      <c r="F100" s="354"/>
      <c r="G100" s="355"/>
    </row>
    <row r="101" spans="1:7" s="308" customFormat="1" ht="13.9">
      <c r="A101" s="345"/>
      <c r="B101" s="310"/>
      <c r="C101" s="352"/>
      <c r="D101" s="353"/>
      <c r="E101" s="332"/>
      <c r="F101" s="354"/>
      <c r="G101" s="355"/>
    </row>
    <row r="102" spans="1:7" s="308" customFormat="1" ht="13.9">
      <c r="A102" s="345"/>
      <c r="B102" s="310"/>
      <c r="C102" s="352"/>
      <c r="D102" s="353"/>
      <c r="E102" s="332"/>
      <c r="F102" s="354"/>
      <c r="G102" s="355"/>
    </row>
    <row r="103" spans="1:7" s="308" customFormat="1" ht="13.9">
      <c r="A103" s="345"/>
      <c r="B103" s="310"/>
      <c r="C103" s="352"/>
      <c r="D103" s="353"/>
      <c r="E103" s="332"/>
      <c r="F103" s="354"/>
      <c r="G103" s="355"/>
    </row>
    <row r="104" spans="1:7" s="308" customFormat="1" ht="13.9">
      <c r="A104" s="345"/>
      <c r="B104" s="310"/>
      <c r="C104" s="352"/>
      <c r="D104" s="353"/>
      <c r="E104" s="332"/>
      <c r="F104" s="354"/>
      <c r="G104" s="355"/>
    </row>
    <row r="105" spans="1:7" s="308" customFormat="1" ht="13.9">
      <c r="A105" s="345"/>
      <c r="B105" s="310"/>
      <c r="C105" s="352"/>
      <c r="D105" s="353"/>
      <c r="E105" s="332"/>
      <c r="F105" s="354"/>
      <c r="G105" s="355"/>
    </row>
    <row r="106" spans="1:7" s="308" customFormat="1" ht="13.9">
      <c r="A106" s="345"/>
      <c r="B106" s="310"/>
      <c r="C106" s="352"/>
      <c r="D106" s="353"/>
      <c r="E106" s="332"/>
      <c r="F106" s="354"/>
      <c r="G106" s="355"/>
    </row>
    <row r="107" spans="1:7" s="308" customFormat="1" ht="14.45" thickBot="1">
      <c r="A107" s="345"/>
      <c r="B107" s="310"/>
      <c r="C107" s="352"/>
      <c r="D107" s="353"/>
      <c r="E107" s="332"/>
      <c r="F107" s="354"/>
      <c r="G107" s="355"/>
    </row>
    <row r="108" spans="1:7" s="308" customFormat="1" ht="13.9">
      <c r="A108" s="356"/>
      <c r="B108" s="357"/>
      <c r="C108" s="358"/>
      <c r="D108" s="359"/>
      <c r="E108" s="360"/>
      <c r="F108" s="361"/>
      <c r="G108" s="362"/>
    </row>
    <row r="109" spans="1:7" s="308" customFormat="1" ht="14.45" thickBot="1">
      <c r="A109" s="363"/>
      <c r="B109" s="364"/>
      <c r="C109" s="365" t="s">
        <v>84</v>
      </c>
      <c r="D109" s="366"/>
      <c r="E109" s="367"/>
      <c r="F109" s="368"/>
      <c r="G109" s="369"/>
    </row>
    <row r="110" spans="1:7" s="308" customFormat="1" ht="13.9">
      <c r="A110" s="370"/>
      <c r="B110" s="371"/>
      <c r="C110" s="358"/>
      <c r="D110" s="372"/>
      <c r="E110" s="373"/>
      <c r="F110" s="374"/>
      <c r="G110" s="374"/>
    </row>
    <row r="111" spans="1:7" s="308" customFormat="1" ht="13.9">
      <c r="A111" s="268">
        <v>43</v>
      </c>
      <c r="B111" s="310"/>
      <c r="C111" s="350" t="s">
        <v>77</v>
      </c>
      <c r="D111" s="268"/>
      <c r="E111" s="351"/>
      <c r="F111" s="338"/>
      <c r="G111" s="375"/>
    </row>
    <row r="112" spans="1:7" s="308" customFormat="1" ht="13.9">
      <c r="A112" s="268"/>
      <c r="B112" s="310"/>
      <c r="C112" s="352"/>
      <c r="D112" s="268"/>
      <c r="E112" s="351"/>
      <c r="F112" s="338"/>
      <c r="G112" s="375"/>
    </row>
    <row r="113" spans="1:7" s="308" customFormat="1" ht="27.6">
      <c r="A113" s="376">
        <v>43.1</v>
      </c>
      <c r="B113" s="310"/>
      <c r="C113" s="352" t="s">
        <v>78</v>
      </c>
      <c r="D113" s="353" t="s">
        <v>21</v>
      </c>
      <c r="E113" s="332">
        <v>1</v>
      </c>
      <c r="F113" s="354"/>
      <c r="G113" s="354"/>
    </row>
    <row r="114" spans="1:7" s="308" customFormat="1" ht="13.9">
      <c r="A114" s="270"/>
      <c r="B114" s="310"/>
      <c r="C114" s="352"/>
      <c r="D114" s="353"/>
      <c r="E114" s="332"/>
      <c r="F114" s="354"/>
      <c r="G114" s="354"/>
    </row>
    <row r="115" spans="1:7" s="308" customFormat="1" ht="13.9">
      <c r="A115" s="268">
        <v>44</v>
      </c>
      <c r="B115" s="310"/>
      <c r="C115" s="336" t="s">
        <v>45</v>
      </c>
      <c r="D115" s="268"/>
      <c r="E115" s="332"/>
      <c r="F115" s="354"/>
      <c r="G115" s="354"/>
    </row>
    <row r="116" spans="1:7" s="308" customFormat="1" ht="13.9">
      <c r="A116" s="268"/>
      <c r="B116" s="310"/>
      <c r="C116" s="269"/>
      <c r="D116" s="268"/>
      <c r="E116" s="332"/>
      <c r="F116" s="354"/>
      <c r="G116" s="354"/>
    </row>
    <row r="117" spans="1:7" s="308" customFormat="1" ht="27.6">
      <c r="A117" s="268">
        <v>44.1</v>
      </c>
      <c r="B117" s="310" t="s">
        <v>46</v>
      </c>
      <c r="C117" s="269" t="s">
        <v>79</v>
      </c>
      <c r="D117" s="268" t="s">
        <v>21</v>
      </c>
      <c r="E117" s="332">
        <v>1</v>
      </c>
      <c r="F117" s="272"/>
      <c r="G117" s="272"/>
    </row>
    <row r="118" spans="1:7" s="308" customFormat="1" ht="13.9">
      <c r="A118" s="270"/>
      <c r="B118" s="310"/>
      <c r="C118" s="352"/>
      <c r="D118" s="353"/>
      <c r="E118" s="354"/>
      <c r="F118" s="272"/>
      <c r="G118" s="272"/>
    </row>
    <row r="119" spans="1:7" s="308" customFormat="1" ht="13.9">
      <c r="A119" s="268">
        <v>44.2</v>
      </c>
      <c r="B119" s="310" t="s">
        <v>80</v>
      </c>
      <c r="C119" s="352" t="s">
        <v>81</v>
      </c>
      <c r="D119" s="268" t="s">
        <v>21</v>
      </c>
      <c r="E119" s="332">
        <v>1</v>
      </c>
      <c r="F119" s="272"/>
      <c r="G119" s="272"/>
    </row>
    <row r="120" spans="1:7" s="308" customFormat="1" ht="13.9">
      <c r="A120" s="268"/>
      <c r="B120" s="310"/>
      <c r="C120" s="352"/>
      <c r="D120" s="353"/>
      <c r="E120" s="332"/>
      <c r="F120" s="272"/>
      <c r="G120" s="272"/>
    </row>
    <row r="121" spans="1:7" s="308" customFormat="1" ht="27.6">
      <c r="A121" s="377">
        <v>45</v>
      </c>
      <c r="B121" s="310"/>
      <c r="C121" s="352" t="s">
        <v>82</v>
      </c>
      <c r="D121" s="378" t="s">
        <v>21</v>
      </c>
      <c r="E121" s="379">
        <v>1</v>
      </c>
      <c r="F121" s="272"/>
      <c r="G121" s="272"/>
    </row>
    <row r="122" spans="1:7" s="308" customFormat="1" ht="13.9">
      <c r="A122" s="377"/>
      <c r="B122" s="310"/>
      <c r="C122" s="352"/>
      <c r="D122" s="353"/>
      <c r="E122" s="332"/>
      <c r="F122" s="272"/>
      <c r="G122" s="272"/>
    </row>
    <row r="123" spans="1:7" s="308" customFormat="1" ht="13.9">
      <c r="A123" s="268"/>
      <c r="B123" s="269"/>
      <c r="C123" s="269"/>
      <c r="D123" s="270"/>
      <c r="E123" s="354"/>
      <c r="F123" s="272"/>
      <c r="G123" s="272"/>
    </row>
    <row r="124" spans="1:7" s="308" customFormat="1" ht="13.9">
      <c r="A124" s="268"/>
      <c r="B124" s="269"/>
      <c r="C124" s="269"/>
      <c r="D124" s="270"/>
      <c r="E124" s="271"/>
      <c r="F124" s="272"/>
      <c r="G124" s="272"/>
    </row>
    <row r="125" spans="1:7" s="308" customFormat="1" ht="27.6">
      <c r="A125" s="268">
        <v>46</v>
      </c>
      <c r="B125" s="269"/>
      <c r="C125" s="269" t="s">
        <v>83</v>
      </c>
      <c r="D125" s="378" t="s">
        <v>21</v>
      </c>
      <c r="E125" s="379">
        <v>1</v>
      </c>
      <c r="F125" s="272"/>
      <c r="G125" s="272"/>
    </row>
    <row r="126" spans="1:7" s="308" customFormat="1" ht="13.9">
      <c r="A126" s="268"/>
      <c r="B126" s="269"/>
      <c r="C126" s="269"/>
      <c r="D126" s="270"/>
      <c r="E126" s="271"/>
      <c r="F126" s="272"/>
      <c r="G126" s="272"/>
    </row>
    <row r="127" spans="1:7" s="308" customFormat="1" ht="13.9">
      <c r="A127" s="268"/>
      <c r="B127" s="269"/>
      <c r="C127" s="269"/>
      <c r="D127" s="270"/>
      <c r="E127" s="354"/>
      <c r="F127" s="272"/>
      <c r="G127" s="272"/>
    </row>
    <row r="128" spans="1:7" s="308" customFormat="1" ht="13.9">
      <c r="A128" s="268"/>
      <c r="B128" s="269"/>
      <c r="C128" s="269"/>
      <c r="D128" s="270"/>
      <c r="E128" s="354"/>
      <c r="F128" s="272"/>
      <c r="G128" s="272"/>
    </row>
    <row r="129" spans="1:7" s="308" customFormat="1" ht="13.9">
      <c r="A129" s="268"/>
      <c r="B129" s="269"/>
      <c r="C129" s="269"/>
      <c r="D129" s="270"/>
      <c r="E129" s="354"/>
      <c r="F129" s="272"/>
      <c r="G129" s="272"/>
    </row>
    <row r="130" spans="1:7" s="308" customFormat="1" ht="13.9">
      <c r="A130" s="268"/>
      <c r="B130" s="269"/>
      <c r="C130" s="269"/>
      <c r="D130" s="270"/>
      <c r="E130" s="354"/>
      <c r="F130" s="272"/>
      <c r="G130" s="272"/>
    </row>
    <row r="131" spans="1:7" s="308" customFormat="1" ht="13.9">
      <c r="A131" s="268"/>
      <c r="B131" s="269"/>
      <c r="C131" s="269"/>
      <c r="D131" s="270"/>
      <c r="E131" s="354"/>
      <c r="F131" s="272"/>
      <c r="G131" s="272"/>
    </row>
    <row r="132" spans="1:7" s="308" customFormat="1" ht="13.9">
      <c r="A132" s="268"/>
      <c r="B132" s="269"/>
      <c r="C132" s="269"/>
      <c r="D132" s="270"/>
      <c r="E132" s="354"/>
      <c r="F132" s="272"/>
      <c r="G132" s="272"/>
    </row>
    <row r="133" spans="1:7" s="308" customFormat="1" ht="13.9">
      <c r="A133" s="268"/>
      <c r="B133" s="269"/>
      <c r="C133" s="269"/>
      <c r="D133" s="270"/>
      <c r="E133" s="354"/>
      <c r="F133" s="272"/>
      <c r="G133" s="272"/>
    </row>
    <row r="134" spans="1:7" s="308" customFormat="1" ht="13.9">
      <c r="A134" s="268"/>
      <c r="B134" s="269"/>
      <c r="C134" s="269"/>
      <c r="D134" s="270"/>
      <c r="E134" s="354"/>
      <c r="F134" s="272"/>
      <c r="G134" s="272"/>
    </row>
    <row r="135" spans="1:7" s="308" customFormat="1" ht="13.9">
      <c r="A135" s="268"/>
      <c r="B135" s="269"/>
      <c r="C135" s="269"/>
      <c r="D135" s="270"/>
      <c r="E135" s="354"/>
      <c r="F135" s="272"/>
      <c r="G135" s="272"/>
    </row>
    <row r="136" spans="1:7" s="308" customFormat="1" ht="13.9">
      <c r="A136" s="268"/>
      <c r="B136" s="269"/>
      <c r="C136" s="269"/>
      <c r="D136" s="270"/>
      <c r="E136" s="271"/>
      <c r="F136" s="272"/>
      <c r="G136" s="272"/>
    </row>
    <row r="137" spans="1:7" s="308" customFormat="1" ht="13.9">
      <c r="A137" s="268"/>
      <c r="B137" s="269"/>
      <c r="C137" s="269"/>
      <c r="D137" s="270"/>
      <c r="E137" s="271"/>
      <c r="F137" s="272"/>
      <c r="G137" s="272"/>
    </row>
    <row r="138" spans="1:7" s="308" customFormat="1" ht="13.9">
      <c r="A138" s="268"/>
      <c r="B138" s="269"/>
      <c r="C138" s="269"/>
      <c r="D138" s="270"/>
      <c r="E138" s="354"/>
      <c r="F138" s="272"/>
      <c r="G138" s="272"/>
    </row>
    <row r="139" spans="1:7" s="308" customFormat="1">
      <c r="A139" s="380"/>
      <c r="B139" s="313"/>
      <c r="C139" s="313"/>
      <c r="D139" s="314"/>
      <c r="E139" s="315"/>
      <c r="F139" s="316"/>
      <c r="G139" s="316"/>
    </row>
    <row r="140" spans="1:7" s="308" customFormat="1">
      <c r="A140" s="381"/>
      <c r="B140" s="319"/>
      <c r="C140" s="320" t="s">
        <v>84</v>
      </c>
      <c r="D140" s="321"/>
      <c r="E140" s="322"/>
      <c r="F140" s="323"/>
      <c r="G140" s="382"/>
    </row>
  </sheetData>
  <mergeCells count="8">
    <mergeCell ref="B13:B14"/>
    <mergeCell ref="A1:F1"/>
    <mergeCell ref="A2:F2"/>
    <mergeCell ref="A3:F3"/>
    <mergeCell ref="A4:F4"/>
    <mergeCell ref="A5:F5"/>
    <mergeCell ref="A9:H9"/>
    <mergeCell ref="A6:J6"/>
  </mergeCells>
  <conditionalFormatting sqref="F117:G120">
    <cfRule type="expression" dxfId="4" priority="5" stopIfTrue="1">
      <formula>$K$2=0</formula>
    </cfRule>
  </conditionalFormatting>
  <conditionalFormatting sqref="F122:G124">
    <cfRule type="expression" dxfId="3" priority="4" stopIfTrue="1">
      <formula>$K$2=0</formula>
    </cfRule>
  </conditionalFormatting>
  <conditionalFormatting sqref="F126:G138">
    <cfRule type="expression" dxfId="2" priority="3" stopIfTrue="1">
      <formula>$K$2=0</formula>
    </cfRule>
  </conditionalFormatting>
  <conditionalFormatting sqref="G42:G45">
    <cfRule type="expression" dxfId="1" priority="2" stopIfTrue="1">
      <formula>$K$2=0</formula>
    </cfRule>
  </conditionalFormatting>
  <conditionalFormatting sqref="G78:G81">
    <cfRule type="expression" dxfId="0" priority="1" stopIfTrue="1">
      <formula>$K$2=0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B3EAD-0502-47D9-86D6-CBE963398ABB}">
  <dimension ref="A1:K140"/>
  <sheetViews>
    <sheetView workbookViewId="0">
      <selection activeCell="J12" sqref="J12"/>
    </sheetView>
  </sheetViews>
  <sheetFormatPr defaultColWidth="9.140625" defaultRowHeight="21" customHeight="1"/>
  <cols>
    <col min="1" max="1" width="9.42578125" customWidth="1"/>
    <col min="2" max="2" width="10.7109375" customWidth="1"/>
    <col min="3" max="3" width="43.7109375" customWidth="1"/>
    <col min="4" max="7" width="24.42578125" customWidth="1"/>
    <col min="8" max="8" width="6" customWidth="1"/>
  </cols>
  <sheetData>
    <row r="1" spans="1:11" ht="12.75" customHeight="1">
      <c r="A1" s="565"/>
      <c r="B1" s="566"/>
      <c r="C1" s="566"/>
      <c r="D1" s="566"/>
      <c r="E1" s="566"/>
      <c r="F1" s="566"/>
      <c r="G1" s="393" t="s">
        <v>0</v>
      </c>
    </row>
    <row r="2" spans="1:11" ht="15" customHeight="1">
      <c r="A2" s="427" t="s">
        <v>1</v>
      </c>
      <c r="B2" s="428"/>
      <c r="C2" s="428"/>
      <c r="D2" s="428"/>
      <c r="E2" s="428"/>
      <c r="F2" s="570"/>
      <c r="G2" s="394"/>
    </row>
    <row r="3" spans="1:11" ht="12.75" customHeight="1">
      <c r="A3" s="569"/>
      <c r="B3" s="570"/>
      <c r="C3" s="570"/>
      <c r="D3" s="570"/>
      <c r="E3" s="570"/>
      <c r="F3" s="570"/>
      <c r="G3" s="394" t="s">
        <v>2</v>
      </c>
    </row>
    <row r="4" spans="1:11" ht="15" customHeight="1">
      <c r="A4" s="427" t="s">
        <v>85</v>
      </c>
      <c r="B4" s="428"/>
      <c r="C4" s="428"/>
      <c r="D4" s="428"/>
      <c r="E4" s="428"/>
      <c r="F4" s="570"/>
      <c r="G4" s="394"/>
    </row>
    <row r="5" spans="1:11" ht="12.75" customHeight="1">
      <c r="A5" s="439"/>
      <c r="B5" s="440"/>
      <c r="C5" s="570"/>
      <c r="D5" s="570"/>
      <c r="E5" s="570"/>
      <c r="F5" s="570"/>
      <c r="G5" s="394" t="s">
        <v>4</v>
      </c>
    </row>
    <row r="6" spans="1:11" ht="50.25" customHeight="1">
      <c r="A6" s="441" t="s">
        <v>5</v>
      </c>
      <c r="B6" s="442"/>
      <c r="C6" s="442"/>
      <c r="D6" s="443"/>
      <c r="E6" s="443"/>
      <c r="F6" s="443"/>
      <c r="G6" s="443"/>
      <c r="H6" s="443"/>
      <c r="I6" s="443"/>
      <c r="J6" s="444"/>
    </row>
    <row r="7" spans="1:11" ht="23.25" customHeight="1">
      <c r="A7" s="433" t="s">
        <v>6</v>
      </c>
      <c r="B7" s="434"/>
      <c r="C7" s="435"/>
      <c r="I7" s="95"/>
      <c r="J7" s="95"/>
    </row>
    <row r="8" spans="1:11" ht="22.5" customHeight="1">
      <c r="A8" s="79"/>
      <c r="B8" s="79"/>
      <c r="H8" s="95"/>
      <c r="J8" s="96"/>
      <c r="K8" s="97"/>
    </row>
    <row r="9" spans="1:11" ht="22.5" customHeight="1">
      <c r="A9" s="436" t="s">
        <v>7</v>
      </c>
      <c r="B9" s="437"/>
      <c r="C9" s="437"/>
      <c r="D9" s="437"/>
      <c r="E9" s="437"/>
      <c r="F9" s="437"/>
      <c r="G9" s="438"/>
      <c r="H9" s="395"/>
      <c r="J9" s="96"/>
      <c r="K9" s="98"/>
    </row>
    <row r="10" spans="1:11" ht="22.5" customHeight="1">
      <c r="A10" s="99"/>
      <c r="B10" s="99"/>
      <c r="C10" s="100"/>
      <c r="D10" s="101"/>
      <c r="E10" s="102"/>
      <c r="F10" s="103"/>
      <c r="G10" s="103"/>
    </row>
    <row r="11" spans="1:11" ht="30.75" customHeight="1">
      <c r="A11" s="257" t="s">
        <v>8</v>
      </c>
      <c r="B11" s="258" t="s">
        <v>9</v>
      </c>
      <c r="C11" s="396" t="s">
        <v>10</v>
      </c>
      <c r="D11" s="397" t="s">
        <v>11</v>
      </c>
      <c r="E11" s="398" t="s">
        <v>12</v>
      </c>
      <c r="F11" s="399" t="s">
        <v>13</v>
      </c>
      <c r="G11" s="399" t="s">
        <v>14</v>
      </c>
    </row>
    <row r="12" spans="1:11" ht="27.75" customHeight="1">
      <c r="A12" s="400">
        <v>1</v>
      </c>
      <c r="B12" s="401" t="s">
        <v>86</v>
      </c>
      <c r="C12" s="402" t="s">
        <v>87</v>
      </c>
      <c r="D12" s="403">
        <v>1</v>
      </c>
      <c r="E12" s="404" t="s">
        <v>21</v>
      </c>
      <c r="F12" s="403" t="s">
        <v>86</v>
      </c>
      <c r="G12" s="403" t="s">
        <v>86</v>
      </c>
    </row>
    <row r="13" spans="1:11" ht="27.75" customHeight="1">
      <c r="A13" s="405">
        <v>2</v>
      </c>
      <c r="B13" s="406" t="s">
        <v>86</v>
      </c>
      <c r="C13" s="407" t="s">
        <v>88</v>
      </c>
      <c r="D13" s="408">
        <v>1</v>
      </c>
      <c r="E13" s="409" t="s">
        <v>21</v>
      </c>
      <c r="F13" s="408" t="s">
        <v>86</v>
      </c>
      <c r="G13" s="408" t="s">
        <v>86</v>
      </c>
    </row>
    <row r="14" spans="1:11" ht="27.75" customHeight="1">
      <c r="A14" s="405">
        <v>3</v>
      </c>
      <c r="B14" s="406" t="s">
        <v>86</v>
      </c>
      <c r="C14" s="407" t="s">
        <v>89</v>
      </c>
      <c r="D14" s="408">
        <v>1</v>
      </c>
      <c r="E14" s="409" t="s">
        <v>21</v>
      </c>
      <c r="F14" s="408" t="s">
        <v>86</v>
      </c>
      <c r="G14" s="408" t="s">
        <v>86</v>
      </c>
    </row>
    <row r="15" spans="1:11" ht="27.75" customHeight="1">
      <c r="A15" s="405">
        <v>4</v>
      </c>
      <c r="B15" s="406" t="s">
        <v>86</v>
      </c>
      <c r="C15" s="407" t="s">
        <v>90</v>
      </c>
      <c r="D15" s="408">
        <v>1</v>
      </c>
      <c r="E15" s="409" t="s">
        <v>21</v>
      </c>
      <c r="F15" s="408" t="s">
        <v>86</v>
      </c>
      <c r="G15" s="408" t="s">
        <v>86</v>
      </c>
    </row>
    <row r="16" spans="1:11" s="308" customFormat="1" ht="27.75" customHeight="1">
      <c r="A16" s="405">
        <v>5</v>
      </c>
      <c r="B16" s="406" t="s">
        <v>86</v>
      </c>
      <c r="C16" s="407" t="s">
        <v>91</v>
      </c>
      <c r="D16" s="408">
        <v>1</v>
      </c>
      <c r="E16" s="409" t="s">
        <v>21</v>
      </c>
      <c r="F16" s="408" t="s">
        <v>86</v>
      </c>
      <c r="G16" s="408" t="s">
        <v>86</v>
      </c>
    </row>
    <row r="17" spans="1:9" s="308" customFormat="1" ht="27.75" customHeight="1">
      <c r="A17" s="405">
        <v>6</v>
      </c>
      <c r="B17" s="406" t="s">
        <v>86</v>
      </c>
      <c r="C17" s="407" t="s">
        <v>92</v>
      </c>
      <c r="D17" s="408">
        <v>1</v>
      </c>
      <c r="E17" s="409" t="s">
        <v>21</v>
      </c>
      <c r="F17" s="408" t="s">
        <v>86</v>
      </c>
      <c r="G17" s="408" t="s">
        <v>86</v>
      </c>
    </row>
    <row r="18" spans="1:9" s="308" customFormat="1" ht="23.25" customHeight="1">
      <c r="A18" s="405">
        <v>7</v>
      </c>
      <c r="B18" s="406" t="s">
        <v>86</v>
      </c>
      <c r="C18" s="407" t="s">
        <v>93</v>
      </c>
      <c r="D18" s="408">
        <v>1</v>
      </c>
      <c r="E18" s="409" t="s">
        <v>21</v>
      </c>
      <c r="F18" s="408" t="s">
        <v>86</v>
      </c>
      <c r="G18" s="408" t="s">
        <v>86</v>
      </c>
    </row>
    <row r="19" spans="1:9" s="308" customFormat="1" ht="42.75" customHeight="1">
      <c r="A19" s="405">
        <v>8</v>
      </c>
      <c r="B19" s="406" t="s">
        <v>86</v>
      </c>
      <c r="C19" s="407" t="s">
        <v>94</v>
      </c>
      <c r="D19" s="408">
        <v>1</v>
      </c>
      <c r="E19" s="409" t="s">
        <v>21</v>
      </c>
      <c r="F19" s="408" t="s">
        <v>86</v>
      </c>
      <c r="G19" s="408" t="s">
        <v>86</v>
      </c>
      <c r="I19" s="309"/>
    </row>
    <row r="20" spans="1:9" ht="12.75" customHeight="1"/>
    <row r="21" spans="1:9" ht="12.75" customHeight="1"/>
    <row r="22" spans="1:9" ht="12.75" customHeight="1"/>
    <row r="23" spans="1:9" ht="12.75" customHeight="1"/>
    <row r="24" spans="1:9" ht="12.75" customHeight="1"/>
    <row r="25" spans="1:9" ht="12.75" customHeight="1"/>
    <row r="26" spans="1:9" ht="12.75" customHeight="1"/>
    <row r="27" spans="1:9" ht="12.75" customHeight="1"/>
    <row r="28" spans="1:9" ht="12.75" customHeight="1"/>
    <row r="29" spans="1:9" ht="12.75" customHeight="1"/>
    <row r="30" spans="1:9" ht="12.75" customHeight="1"/>
    <row r="31" spans="1:9" ht="12.75" customHeight="1"/>
    <row r="32" spans="1:9" ht="12.75" customHeight="1"/>
    <row r="33" customFormat="1" ht="12.75" customHeight="1"/>
    <row r="34" customFormat="1" ht="12.75" customHeight="1"/>
    <row r="35" customFormat="1" ht="12.75" customHeight="1"/>
    <row r="36" customFormat="1" ht="12.75" customHeight="1"/>
    <row r="37" customFormat="1" ht="12.75" customHeight="1"/>
    <row r="38" customFormat="1" ht="12.75" customHeight="1"/>
    <row r="39" customFormat="1" ht="12.75" customHeight="1"/>
    <row r="40" customFormat="1" ht="12.75" customHeight="1"/>
    <row r="41" customFormat="1" ht="12.75" customHeight="1"/>
    <row r="42" customFormat="1" ht="12.75" customHeight="1"/>
    <row r="43" customFormat="1" ht="12.75" customHeight="1"/>
    <row r="44" customFormat="1" ht="12.75" customHeight="1"/>
    <row r="45" customFormat="1" ht="12.75" customHeight="1"/>
    <row r="46" customFormat="1" ht="12.75" customHeight="1"/>
    <row r="47" customFormat="1" ht="12.75" customHeight="1"/>
    <row r="48" customFormat="1" ht="12.75" customHeight="1"/>
    <row r="49" customFormat="1" ht="12.75" customHeight="1"/>
    <row r="50" customFormat="1" ht="12.75" customHeight="1"/>
    <row r="51" customFormat="1" ht="12.75" customHeight="1"/>
    <row r="52" customFormat="1" ht="12.75" customHeight="1"/>
    <row r="53" customFormat="1" ht="12.75" customHeight="1"/>
    <row r="54" customFormat="1" ht="12.75" customHeight="1"/>
    <row r="55" customFormat="1" ht="12.75" customHeight="1"/>
    <row r="56" customFormat="1" ht="12.75" customHeight="1"/>
    <row r="57" customFormat="1" ht="12.75" customHeight="1"/>
    <row r="58" customFormat="1" ht="12.75" customHeight="1"/>
    <row r="59" customFormat="1" ht="12.75" customHeight="1"/>
    <row r="60" customFormat="1" ht="12.75" customHeight="1"/>
    <row r="61" customFormat="1" ht="12.75" customHeight="1"/>
    <row r="62" customFormat="1" ht="12.75" customHeight="1"/>
    <row r="63" customFormat="1" ht="12.75" customHeight="1"/>
    <row r="64" customFormat="1" ht="12.75" customHeight="1"/>
    <row r="65" customFormat="1" ht="12.75" customHeight="1"/>
    <row r="66" customFormat="1" ht="12.75" customHeight="1"/>
    <row r="67" customFormat="1" ht="12.75" customHeight="1"/>
    <row r="68" customFormat="1" ht="12.75" customHeight="1"/>
    <row r="69" customFormat="1" ht="12.75" customHeight="1"/>
    <row r="70" customFormat="1" ht="12.75" customHeight="1"/>
    <row r="71" customFormat="1" ht="12.75" customHeight="1"/>
    <row r="72" customFormat="1" ht="12.75" customHeight="1"/>
    <row r="73" customFormat="1" ht="12.75" customHeight="1"/>
    <row r="74" customFormat="1" ht="12.75" customHeight="1"/>
    <row r="75" customFormat="1" ht="12.75" customHeight="1"/>
    <row r="76" customFormat="1" ht="12.75" customHeight="1"/>
    <row r="77" customFormat="1" ht="12.75" customHeight="1"/>
    <row r="78" customFormat="1" ht="12.75" customHeight="1"/>
    <row r="79" customFormat="1" ht="12.75" customHeight="1"/>
    <row r="80" customFormat="1" ht="12.75" customHeight="1"/>
    <row r="81" customFormat="1" ht="12.75" customHeight="1"/>
    <row r="82" customFormat="1" ht="12.75" customHeight="1"/>
    <row r="83" customFormat="1" ht="12.75" customHeight="1"/>
    <row r="84" customFormat="1" ht="12.75" customHeight="1"/>
    <row r="85" customFormat="1" ht="12.75" customHeight="1"/>
    <row r="86" customFormat="1" ht="12.75" customHeight="1"/>
    <row r="87" customFormat="1" ht="12.75" customHeight="1"/>
    <row r="88" customFormat="1" ht="12.75" customHeight="1"/>
    <row r="89" customFormat="1" ht="12.75" customHeight="1"/>
    <row r="90" customFormat="1" ht="12.75" customHeight="1"/>
    <row r="91" customFormat="1" ht="12.75" customHeight="1"/>
    <row r="92" customFormat="1" ht="12.75" customHeight="1"/>
    <row r="93" customFormat="1" ht="12.75" customHeight="1"/>
    <row r="94" customFormat="1" ht="12.75" customHeight="1"/>
    <row r="95" customFormat="1" ht="12.75" customHeight="1"/>
    <row r="96" customFormat="1" ht="12.75" customHeight="1"/>
    <row r="97" customFormat="1" ht="12.75" customHeight="1"/>
    <row r="98" customFormat="1" ht="12.75" customHeight="1"/>
    <row r="99" customFormat="1" ht="12.75" customHeight="1"/>
    <row r="100" customFormat="1" ht="12.75" customHeight="1"/>
    <row r="101" customFormat="1" ht="12.75" customHeight="1"/>
    <row r="102" customFormat="1" ht="12.75" customHeight="1"/>
    <row r="103" customFormat="1" ht="12.75" customHeight="1"/>
    <row r="104" customFormat="1" ht="12.75" customHeight="1"/>
    <row r="105" customFormat="1" ht="12.75" customHeight="1"/>
    <row r="106" customFormat="1" ht="12.75" customHeight="1"/>
    <row r="107" customFormat="1" ht="12.75" customHeight="1"/>
    <row r="108" customFormat="1" ht="12.75" customHeight="1"/>
    <row r="109" customFormat="1" ht="12.75" customHeight="1"/>
    <row r="110" customFormat="1" ht="12.75" customHeight="1"/>
    <row r="111" customFormat="1" ht="12.75" customHeight="1"/>
    <row r="112" customFormat="1" ht="12.75" customHeight="1"/>
    <row r="113" customFormat="1" ht="12.75" customHeight="1"/>
    <row r="114" customFormat="1" ht="12.75" customHeight="1"/>
    <row r="115" customFormat="1" ht="12.75" customHeight="1"/>
    <row r="116" customFormat="1" ht="12.75" customHeight="1"/>
    <row r="117" customFormat="1" ht="12.75" customHeight="1"/>
    <row r="118" customFormat="1" ht="12.75" customHeight="1"/>
    <row r="119" customFormat="1" ht="12.75" customHeight="1"/>
    <row r="120" customFormat="1" ht="12.75" customHeight="1"/>
    <row r="121" customFormat="1" ht="12.75" customHeight="1"/>
    <row r="122" customFormat="1" ht="12.75" customHeight="1"/>
    <row r="123" customFormat="1" ht="12.75" customHeight="1"/>
    <row r="124" customFormat="1" ht="12.75" customHeight="1"/>
    <row r="125" customFormat="1" ht="12.75" customHeight="1"/>
    <row r="126" customFormat="1" ht="12.75" customHeight="1"/>
    <row r="127" customFormat="1" ht="12.75" customHeight="1"/>
    <row r="128" customFormat="1" ht="12.75" customHeight="1"/>
    <row r="129" customFormat="1" ht="12.75" customHeight="1"/>
    <row r="130" customFormat="1" ht="12.75" customHeight="1"/>
    <row r="131" customFormat="1" ht="12.75" customHeight="1"/>
    <row r="132" customFormat="1" ht="12.75" customHeight="1"/>
    <row r="133" customFormat="1" ht="12.75" customHeight="1"/>
    <row r="134" customFormat="1" ht="12.75" customHeight="1"/>
    <row r="135" customFormat="1" ht="12.75" customHeight="1"/>
    <row r="136" customFormat="1" ht="12.75" customHeight="1"/>
    <row r="137" customFormat="1" ht="12.75" customHeight="1"/>
    <row r="138" customFormat="1" ht="12.75" customHeight="1"/>
    <row r="139" customFormat="1" ht="12.75" customHeight="1"/>
    <row r="140" customFormat="1" ht="12.75" customHeight="1"/>
  </sheetData>
  <mergeCells count="8">
    <mergeCell ref="A7:C7"/>
    <mergeCell ref="A9:G9"/>
    <mergeCell ref="A1:F1"/>
    <mergeCell ref="A2:F2"/>
    <mergeCell ref="A3:F3"/>
    <mergeCell ref="A4:F4"/>
    <mergeCell ref="A5:F5"/>
    <mergeCell ref="A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4E54-E84C-46DD-BB23-AF5228EA13EB}">
  <dimension ref="A1:I45"/>
  <sheetViews>
    <sheetView workbookViewId="0">
      <selection activeCell="K5" sqref="K5"/>
    </sheetView>
  </sheetViews>
  <sheetFormatPr defaultRowHeight="13.15"/>
  <cols>
    <col min="3" max="3" width="45.5703125" customWidth="1"/>
    <col min="4" max="4" width="12.28515625" customWidth="1"/>
    <col min="5" max="5" width="14" customWidth="1"/>
  </cols>
  <sheetData>
    <row r="1" spans="1:9" ht="13.9" thickBot="1"/>
    <row r="2" spans="1:9" ht="63" customHeight="1" thickBot="1">
      <c r="B2" s="129"/>
      <c r="C2" s="460" t="s">
        <v>95</v>
      </c>
      <c r="D2" s="461"/>
      <c r="E2" s="462"/>
      <c r="F2" s="463" t="s">
        <v>96</v>
      </c>
      <c r="G2" s="464"/>
      <c r="H2" s="464"/>
      <c r="I2" s="465"/>
    </row>
    <row r="3" spans="1:9" ht="14.45">
      <c r="A3" s="130"/>
      <c r="B3" s="466" t="s">
        <v>97</v>
      </c>
      <c r="C3" s="131" t="s">
        <v>10</v>
      </c>
      <c r="D3" s="132" t="s">
        <v>11</v>
      </c>
      <c r="E3" s="132" t="s">
        <v>12</v>
      </c>
      <c r="F3" s="468" t="s">
        <v>98</v>
      </c>
      <c r="G3" s="468"/>
      <c r="H3" s="468" t="s">
        <v>99</v>
      </c>
      <c r="I3" s="470"/>
    </row>
    <row r="4" spans="1:9" ht="15" thickBot="1">
      <c r="A4" s="130"/>
      <c r="B4" s="467"/>
      <c r="C4" s="134"/>
      <c r="D4" s="135"/>
      <c r="E4" s="135"/>
      <c r="F4" s="469"/>
      <c r="G4" s="469"/>
      <c r="H4" s="469"/>
      <c r="I4" s="471"/>
    </row>
    <row r="5" spans="1:9" ht="55.9" thickBot="1">
      <c r="A5" s="130"/>
      <c r="B5" s="136">
        <v>1</v>
      </c>
      <c r="C5" s="137" t="s">
        <v>100</v>
      </c>
      <c r="D5" s="138" t="s">
        <v>21</v>
      </c>
      <c r="E5" s="138">
        <v>1</v>
      </c>
      <c r="F5" s="445"/>
      <c r="G5" s="445"/>
      <c r="H5" s="445"/>
      <c r="I5" s="446"/>
    </row>
    <row r="6" spans="1:9" ht="14.45">
      <c r="A6" s="130"/>
      <c r="B6" s="454">
        <v>2</v>
      </c>
      <c r="C6" s="133" t="s">
        <v>101</v>
      </c>
      <c r="D6" s="141"/>
      <c r="E6" s="141"/>
      <c r="F6" s="452"/>
      <c r="G6" s="452"/>
      <c r="H6" s="452"/>
      <c r="I6" s="453"/>
    </row>
    <row r="7" spans="1:9" ht="27.6">
      <c r="A7" s="130"/>
      <c r="B7" s="455"/>
      <c r="C7" s="144" t="s">
        <v>102</v>
      </c>
      <c r="D7" s="145" t="s">
        <v>21</v>
      </c>
      <c r="E7" s="145">
        <v>1</v>
      </c>
      <c r="F7" s="449"/>
      <c r="G7" s="449"/>
      <c r="H7" s="449"/>
      <c r="I7" s="451"/>
    </row>
    <row r="8" spans="1:9" ht="14.45">
      <c r="A8" s="130"/>
      <c r="B8" s="455"/>
      <c r="C8" s="146" t="s">
        <v>103</v>
      </c>
      <c r="D8" s="145" t="s">
        <v>104</v>
      </c>
      <c r="E8" s="145">
        <v>1</v>
      </c>
      <c r="F8" s="449"/>
      <c r="G8" s="449"/>
      <c r="H8" s="449"/>
      <c r="I8" s="451"/>
    </row>
    <row r="9" spans="1:9" ht="14.45">
      <c r="A9" s="130"/>
      <c r="B9" s="455"/>
      <c r="C9" s="144" t="s">
        <v>105</v>
      </c>
      <c r="D9" s="145" t="s">
        <v>106</v>
      </c>
      <c r="E9" s="145">
        <v>1</v>
      </c>
      <c r="F9" s="450">
        <v>100000</v>
      </c>
      <c r="G9" s="450"/>
      <c r="H9" s="450">
        <v>100000</v>
      </c>
      <c r="I9" s="450"/>
    </row>
    <row r="10" spans="1:9" ht="15" thickBot="1">
      <c r="A10" s="130"/>
      <c r="B10" s="458"/>
      <c r="C10" s="147" t="s">
        <v>107</v>
      </c>
      <c r="D10" s="148" t="s">
        <v>108</v>
      </c>
      <c r="E10" s="149">
        <v>100000</v>
      </c>
      <c r="F10" s="456"/>
      <c r="G10" s="456"/>
      <c r="H10" s="456"/>
      <c r="I10" s="457"/>
    </row>
    <row r="11" spans="1:9" ht="14.45">
      <c r="A11" s="130"/>
      <c r="B11" s="454">
        <v>3</v>
      </c>
      <c r="C11" s="150" t="s">
        <v>109</v>
      </c>
      <c r="D11" s="141"/>
      <c r="E11" s="141"/>
      <c r="F11" s="452"/>
      <c r="G11" s="452"/>
      <c r="H11" s="452"/>
      <c r="I11" s="453"/>
    </row>
    <row r="12" spans="1:9" ht="42" thickBot="1">
      <c r="A12" s="130"/>
      <c r="B12" s="458"/>
      <c r="C12" s="151" t="s">
        <v>110</v>
      </c>
      <c r="D12" s="148" t="s">
        <v>21</v>
      </c>
      <c r="E12" s="148">
        <v>1</v>
      </c>
      <c r="F12" s="456"/>
      <c r="G12" s="456"/>
      <c r="H12" s="456"/>
      <c r="I12" s="457"/>
    </row>
    <row r="13" spans="1:9" ht="14.45">
      <c r="A13" s="130"/>
      <c r="B13" s="454">
        <v>4</v>
      </c>
      <c r="C13" s="150" t="s">
        <v>111</v>
      </c>
      <c r="D13" s="141"/>
      <c r="E13" s="141"/>
      <c r="F13" s="452"/>
      <c r="G13" s="452"/>
      <c r="H13" s="452"/>
      <c r="I13" s="453"/>
    </row>
    <row r="14" spans="1:9" ht="41.45">
      <c r="A14" s="130"/>
      <c r="B14" s="455"/>
      <c r="C14" s="144" t="s">
        <v>112</v>
      </c>
      <c r="D14" s="145"/>
      <c r="E14" s="145"/>
      <c r="F14" s="449"/>
      <c r="G14" s="449"/>
      <c r="H14" s="449"/>
      <c r="I14" s="451"/>
    </row>
    <row r="15" spans="1:9" ht="55.15">
      <c r="A15" s="130"/>
      <c r="B15" s="455"/>
      <c r="C15" s="152" t="s">
        <v>113</v>
      </c>
      <c r="D15" s="459" t="s">
        <v>21</v>
      </c>
      <c r="E15" s="459">
        <v>1</v>
      </c>
      <c r="F15" s="449"/>
      <c r="G15" s="449"/>
      <c r="H15" s="449"/>
      <c r="I15" s="451"/>
    </row>
    <row r="16" spans="1:9" ht="14.45">
      <c r="A16" s="130"/>
      <c r="B16" s="455"/>
      <c r="C16" s="144" t="s">
        <v>114</v>
      </c>
      <c r="D16" s="459"/>
      <c r="E16" s="459"/>
      <c r="F16" s="449"/>
      <c r="G16" s="449"/>
      <c r="H16" s="449"/>
      <c r="I16" s="451"/>
    </row>
    <row r="17" spans="1:9" ht="14.45">
      <c r="A17" s="130"/>
      <c r="B17" s="455"/>
      <c r="C17" s="144" t="s">
        <v>115</v>
      </c>
      <c r="D17" s="459"/>
      <c r="E17" s="459"/>
      <c r="F17" s="449"/>
      <c r="G17" s="449"/>
      <c r="H17" s="449"/>
      <c r="I17" s="451"/>
    </row>
    <row r="18" spans="1:9" ht="41.45">
      <c r="A18" s="130"/>
      <c r="B18" s="455"/>
      <c r="C18" s="144" t="s">
        <v>116</v>
      </c>
      <c r="D18" s="459"/>
      <c r="E18" s="459"/>
      <c r="F18" s="449"/>
      <c r="G18" s="449"/>
      <c r="H18" s="449"/>
      <c r="I18" s="451"/>
    </row>
    <row r="19" spans="1:9" ht="14.45">
      <c r="A19" s="130"/>
      <c r="B19" s="455"/>
      <c r="C19" s="144" t="s">
        <v>117</v>
      </c>
      <c r="D19" s="145" t="s">
        <v>21</v>
      </c>
      <c r="E19" s="145">
        <v>1</v>
      </c>
      <c r="F19" s="449"/>
      <c r="G19" s="449"/>
      <c r="H19" s="449"/>
      <c r="I19" s="451"/>
    </row>
    <row r="20" spans="1:9" ht="14.45">
      <c r="A20" s="130"/>
      <c r="B20" s="455"/>
      <c r="C20" s="144" t="s">
        <v>118</v>
      </c>
      <c r="D20" s="145" t="s">
        <v>21</v>
      </c>
      <c r="E20" s="145">
        <v>1</v>
      </c>
      <c r="F20" s="449"/>
      <c r="G20" s="449"/>
      <c r="H20" s="449"/>
      <c r="I20" s="451"/>
    </row>
    <row r="21" spans="1:9" ht="27.6">
      <c r="A21" s="130"/>
      <c r="B21" s="455"/>
      <c r="C21" s="153" t="s">
        <v>119</v>
      </c>
      <c r="D21" s="145" t="s">
        <v>21</v>
      </c>
      <c r="E21" s="145">
        <v>1</v>
      </c>
      <c r="F21" s="449"/>
      <c r="G21" s="449"/>
      <c r="H21" s="449"/>
      <c r="I21" s="451"/>
    </row>
    <row r="22" spans="1:9" ht="15" thickBot="1">
      <c r="A22" s="130"/>
      <c r="B22" s="458"/>
      <c r="C22" s="147" t="s">
        <v>120</v>
      </c>
      <c r="D22" s="148" t="s">
        <v>21</v>
      </c>
      <c r="E22" s="148">
        <v>1</v>
      </c>
      <c r="F22" s="456"/>
      <c r="G22" s="456"/>
      <c r="H22" s="456"/>
      <c r="I22" s="457"/>
    </row>
    <row r="23" spans="1:9" ht="14.45">
      <c r="A23" s="130"/>
      <c r="B23" s="454">
        <v>5</v>
      </c>
      <c r="C23" s="150" t="s">
        <v>121</v>
      </c>
      <c r="D23" s="154"/>
      <c r="E23" s="142"/>
      <c r="F23" s="452"/>
      <c r="G23" s="452"/>
      <c r="H23" s="452"/>
      <c r="I23" s="453"/>
    </row>
    <row r="24" spans="1:9" ht="14.45">
      <c r="A24" s="130"/>
      <c r="B24" s="455"/>
      <c r="C24" s="144" t="s">
        <v>122</v>
      </c>
      <c r="D24" s="153" t="s">
        <v>21</v>
      </c>
      <c r="E24" s="144">
        <v>1</v>
      </c>
      <c r="F24" s="449"/>
      <c r="G24" s="449"/>
      <c r="H24" s="449"/>
      <c r="I24" s="451"/>
    </row>
    <row r="25" spans="1:9" ht="27.6">
      <c r="A25" s="130"/>
      <c r="B25" s="455"/>
      <c r="C25" s="144" t="s">
        <v>123</v>
      </c>
      <c r="D25" s="153" t="s">
        <v>21</v>
      </c>
      <c r="E25" s="146">
        <v>1</v>
      </c>
      <c r="F25" s="449"/>
      <c r="G25" s="449"/>
      <c r="H25" s="449"/>
      <c r="I25" s="451"/>
    </row>
    <row r="26" spans="1:9" ht="28.15" thickBot="1">
      <c r="A26" s="130"/>
      <c r="B26" s="458"/>
      <c r="C26" s="147" t="s">
        <v>124</v>
      </c>
      <c r="D26" s="151" t="s">
        <v>21</v>
      </c>
      <c r="E26" s="147">
        <v>1</v>
      </c>
      <c r="F26" s="456"/>
      <c r="G26" s="456"/>
      <c r="H26" s="456"/>
      <c r="I26" s="457"/>
    </row>
    <row r="27" spans="1:9" ht="27.6">
      <c r="A27" s="130"/>
      <c r="B27" s="454">
        <v>6</v>
      </c>
      <c r="C27" s="131" t="s">
        <v>125</v>
      </c>
      <c r="D27" s="154"/>
      <c r="E27" s="142"/>
      <c r="F27" s="452"/>
      <c r="G27" s="452"/>
      <c r="H27" s="452"/>
      <c r="I27" s="453"/>
    </row>
    <row r="28" spans="1:9" ht="41.45">
      <c r="A28" s="130"/>
      <c r="B28" s="455"/>
      <c r="C28" s="155" t="s">
        <v>126</v>
      </c>
      <c r="D28" s="153"/>
      <c r="E28" s="153"/>
      <c r="F28" s="449"/>
      <c r="G28" s="449"/>
      <c r="H28" s="449"/>
      <c r="I28" s="451"/>
    </row>
    <row r="29" spans="1:9" ht="14.45">
      <c r="A29" s="130"/>
      <c r="B29" s="455"/>
      <c r="C29" s="156" t="s">
        <v>127</v>
      </c>
      <c r="D29" s="153" t="s">
        <v>104</v>
      </c>
      <c r="E29" s="153">
        <v>1</v>
      </c>
      <c r="F29" s="449"/>
      <c r="G29" s="449"/>
      <c r="H29" s="449"/>
      <c r="I29" s="451"/>
    </row>
    <row r="30" spans="1:9" ht="41.45">
      <c r="A30" s="130"/>
      <c r="B30" s="455"/>
      <c r="C30" s="153" t="s">
        <v>128</v>
      </c>
      <c r="D30" s="153" t="s">
        <v>104</v>
      </c>
      <c r="E30" s="153">
        <v>1</v>
      </c>
      <c r="F30" s="449"/>
      <c r="G30" s="449"/>
      <c r="H30" s="449"/>
      <c r="I30" s="451"/>
    </row>
    <row r="31" spans="1:9" ht="14.45">
      <c r="A31" s="130"/>
      <c r="B31" s="455"/>
      <c r="C31" s="144" t="s">
        <v>129</v>
      </c>
      <c r="D31" s="153" t="s">
        <v>104</v>
      </c>
      <c r="E31" s="157">
        <v>1</v>
      </c>
      <c r="F31" s="449"/>
      <c r="G31" s="449"/>
      <c r="H31" s="449"/>
      <c r="I31" s="451"/>
    </row>
    <row r="32" spans="1:9" ht="14.45">
      <c r="A32" s="130"/>
      <c r="B32" s="455"/>
      <c r="C32" s="156" t="s">
        <v>130</v>
      </c>
      <c r="D32" s="153" t="s">
        <v>104</v>
      </c>
      <c r="E32" s="157">
        <v>1</v>
      </c>
      <c r="F32" s="449"/>
      <c r="G32" s="449"/>
      <c r="H32" s="449"/>
      <c r="I32" s="451"/>
    </row>
    <row r="33" spans="1:9" ht="14.45">
      <c r="A33" s="130"/>
      <c r="B33" s="455"/>
      <c r="C33" s="156" t="s">
        <v>131</v>
      </c>
      <c r="D33" s="153" t="s">
        <v>104</v>
      </c>
      <c r="E33" s="157">
        <v>1</v>
      </c>
      <c r="F33" s="449"/>
      <c r="G33" s="449"/>
      <c r="H33" s="449"/>
      <c r="I33" s="451"/>
    </row>
    <row r="34" spans="1:9" ht="28.15" thickBot="1">
      <c r="A34" s="130"/>
      <c r="B34" s="455"/>
      <c r="C34" s="156" t="s">
        <v>132</v>
      </c>
      <c r="D34" s="153" t="s">
        <v>104</v>
      </c>
      <c r="E34" s="157">
        <v>1</v>
      </c>
      <c r="F34" s="449"/>
      <c r="G34" s="449"/>
      <c r="H34" s="449"/>
      <c r="I34" s="451"/>
    </row>
    <row r="35" spans="1:9" ht="27.6">
      <c r="A35" s="130"/>
      <c r="B35" s="140">
        <v>7</v>
      </c>
      <c r="C35" s="150" t="s">
        <v>133</v>
      </c>
      <c r="D35" s="142"/>
      <c r="E35" s="141"/>
      <c r="F35" s="452"/>
      <c r="G35" s="452"/>
      <c r="H35" s="452"/>
      <c r="I35" s="453"/>
    </row>
    <row r="36" spans="1:9" ht="27.6">
      <c r="A36" s="130"/>
      <c r="B36" s="143">
        <v>7.1</v>
      </c>
      <c r="C36" s="155" t="s">
        <v>134</v>
      </c>
      <c r="D36" s="156" t="s">
        <v>106</v>
      </c>
      <c r="E36" s="158">
        <v>1</v>
      </c>
      <c r="F36" s="450">
        <v>100000</v>
      </c>
      <c r="G36" s="450"/>
      <c r="H36" s="450">
        <v>100000</v>
      </c>
      <c r="I36" s="450"/>
    </row>
    <row r="37" spans="1:9" ht="14.45">
      <c r="A37" s="130"/>
      <c r="B37" s="143">
        <v>7.2</v>
      </c>
      <c r="C37" s="155" t="s">
        <v>135</v>
      </c>
      <c r="D37" s="156" t="s">
        <v>108</v>
      </c>
      <c r="E37" s="159">
        <v>100000</v>
      </c>
      <c r="F37" s="449"/>
      <c r="G37" s="449"/>
      <c r="H37" s="449"/>
      <c r="I37" s="449"/>
    </row>
    <row r="38" spans="1:9" ht="27.6">
      <c r="A38" s="130"/>
      <c r="B38" s="143">
        <v>7.3</v>
      </c>
      <c r="C38" s="155" t="s">
        <v>136</v>
      </c>
      <c r="D38" s="156" t="s">
        <v>106</v>
      </c>
      <c r="E38" s="158">
        <v>1</v>
      </c>
      <c r="F38" s="450">
        <v>100000</v>
      </c>
      <c r="G38" s="450"/>
      <c r="H38" s="450">
        <v>100000</v>
      </c>
      <c r="I38" s="450"/>
    </row>
    <row r="39" spans="1:9" ht="15" thickBot="1">
      <c r="A39" s="130"/>
      <c r="B39" s="143">
        <v>7.4</v>
      </c>
      <c r="C39" s="155" t="s">
        <v>137</v>
      </c>
      <c r="D39" s="156" t="s">
        <v>108</v>
      </c>
      <c r="E39" s="159">
        <v>100000</v>
      </c>
      <c r="F39" s="449"/>
      <c r="G39" s="449"/>
      <c r="H39" s="449"/>
      <c r="I39" s="451"/>
    </row>
    <row r="40" spans="1:9" ht="42" thickBot="1">
      <c r="A40" s="130"/>
      <c r="B40" s="136">
        <v>11</v>
      </c>
      <c r="C40" s="160" t="s">
        <v>138</v>
      </c>
      <c r="D40" s="139" t="s">
        <v>21</v>
      </c>
      <c r="E40" s="138">
        <v>1</v>
      </c>
      <c r="F40" s="445"/>
      <c r="G40" s="445"/>
      <c r="H40" s="445"/>
      <c r="I40" s="446"/>
    </row>
    <row r="41" spans="1:9" ht="42" thickBot="1">
      <c r="A41" s="130"/>
      <c r="B41" s="136">
        <v>12</v>
      </c>
      <c r="C41" s="160" t="s">
        <v>139</v>
      </c>
      <c r="D41" s="139" t="s">
        <v>104</v>
      </c>
      <c r="E41" s="138">
        <v>1</v>
      </c>
      <c r="F41" s="445"/>
      <c r="G41" s="445"/>
      <c r="H41" s="445"/>
      <c r="I41" s="446"/>
    </row>
    <row r="42" spans="1:9" ht="15" thickBot="1">
      <c r="A42" s="130"/>
      <c r="B42" s="136"/>
      <c r="C42" s="160" t="s">
        <v>140</v>
      </c>
      <c r="D42" s="139"/>
      <c r="E42" s="138"/>
      <c r="F42" s="445"/>
      <c r="G42" s="445"/>
      <c r="H42" s="445"/>
      <c r="I42" s="446"/>
    </row>
    <row r="43" spans="1:9" ht="14.45">
      <c r="A43" s="130"/>
      <c r="B43" s="161"/>
      <c r="C43" s="161"/>
      <c r="D43" s="161"/>
      <c r="E43" s="162"/>
      <c r="F43" s="448"/>
      <c r="G43" s="448"/>
      <c r="H43" s="448"/>
      <c r="I43" s="448"/>
    </row>
    <row r="45" spans="1:9" ht="14.45">
      <c r="B45" s="447" t="s">
        <v>141</v>
      </c>
      <c r="C45" s="447"/>
      <c r="D45" s="447"/>
      <c r="E45" s="447"/>
      <c r="F45" s="447"/>
      <c r="G45" s="447"/>
      <c r="H45" s="447"/>
      <c r="I45" s="447"/>
    </row>
  </sheetData>
  <mergeCells count="85">
    <mergeCell ref="B3:B4"/>
    <mergeCell ref="F3:G4"/>
    <mergeCell ref="H3:I4"/>
    <mergeCell ref="F10:G10"/>
    <mergeCell ref="F5:G5"/>
    <mergeCell ref="H5:I5"/>
    <mergeCell ref="F9:G9"/>
    <mergeCell ref="H9:I9"/>
    <mergeCell ref="C2:E2"/>
    <mergeCell ref="F2:I2"/>
    <mergeCell ref="H21:I21"/>
    <mergeCell ref="H10:I10"/>
    <mergeCell ref="B11:B12"/>
    <mergeCell ref="F11:G11"/>
    <mergeCell ref="H11:I11"/>
    <mergeCell ref="F12:G12"/>
    <mergeCell ref="H12:I12"/>
    <mergeCell ref="B6:B10"/>
    <mergeCell ref="F6:G6"/>
    <mergeCell ref="H6:I6"/>
    <mergeCell ref="F7:G7"/>
    <mergeCell ref="H7:I7"/>
    <mergeCell ref="F8:G8"/>
    <mergeCell ref="H8:I8"/>
    <mergeCell ref="B23:B26"/>
    <mergeCell ref="F23:G23"/>
    <mergeCell ref="H23:I23"/>
    <mergeCell ref="F24:G24"/>
    <mergeCell ref="H24:I24"/>
    <mergeCell ref="F25:G25"/>
    <mergeCell ref="H25:I25"/>
    <mergeCell ref="F26:G26"/>
    <mergeCell ref="H26:I26"/>
    <mergeCell ref="F22:G22"/>
    <mergeCell ref="H22:I22"/>
    <mergeCell ref="B13:B22"/>
    <mergeCell ref="F13:G13"/>
    <mergeCell ref="H13:I13"/>
    <mergeCell ref="F14:G14"/>
    <mergeCell ref="H14:I14"/>
    <mergeCell ref="D15:D18"/>
    <mergeCell ref="E15:E18"/>
    <mergeCell ref="F15:G18"/>
    <mergeCell ref="H15:I18"/>
    <mergeCell ref="F19:G19"/>
    <mergeCell ref="H19:I19"/>
    <mergeCell ref="F20:G20"/>
    <mergeCell ref="H20:I20"/>
    <mergeCell ref="F21:G21"/>
    <mergeCell ref="B27:B34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5:G35"/>
    <mergeCell ref="H35:I35"/>
    <mergeCell ref="F36:G36"/>
    <mergeCell ref="H36:I36"/>
    <mergeCell ref="F34:G34"/>
    <mergeCell ref="H34:I34"/>
    <mergeCell ref="F37:G37"/>
    <mergeCell ref="H37:I37"/>
    <mergeCell ref="F38:G38"/>
    <mergeCell ref="H38:I38"/>
    <mergeCell ref="F39:G39"/>
    <mergeCell ref="H39:I39"/>
    <mergeCell ref="F40:G40"/>
    <mergeCell ref="H40:I40"/>
    <mergeCell ref="B45:I45"/>
    <mergeCell ref="F41:G41"/>
    <mergeCell ref="H41:I41"/>
    <mergeCell ref="F42:G42"/>
    <mergeCell ref="H42:I42"/>
    <mergeCell ref="F43:G43"/>
    <mergeCell ref="H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1D9E-41D6-4CD6-8A82-6D11096CE86B}">
  <dimension ref="B1:K40"/>
  <sheetViews>
    <sheetView topLeftCell="A27" workbookViewId="0">
      <selection activeCell="L13" sqref="L13"/>
    </sheetView>
  </sheetViews>
  <sheetFormatPr defaultRowHeight="13.9"/>
  <cols>
    <col min="2" max="2" width="10.140625" style="191" customWidth="1"/>
    <col min="3" max="3" width="10.85546875" style="191" customWidth="1"/>
    <col min="4" max="4" width="50.7109375" style="95" customWidth="1"/>
    <col min="5" max="5" width="12" style="191" customWidth="1"/>
    <col min="6" max="6" width="10.85546875" style="95" customWidth="1"/>
    <col min="7" max="7" width="16.42578125" style="192" customWidth="1"/>
    <col min="8" max="8" width="8.85546875" style="95"/>
    <col min="9" max="9" width="17.7109375" style="95" customWidth="1"/>
    <col min="10" max="11" width="8.85546875" style="95"/>
  </cols>
  <sheetData>
    <row r="1" spans="2:11" ht="13.15">
      <c r="B1" s="565"/>
      <c r="C1" s="566"/>
      <c r="D1" s="566"/>
      <c r="E1" s="566"/>
      <c r="F1" s="566"/>
      <c r="G1" s="566"/>
      <c r="H1" s="567"/>
      <c r="I1" s="484" t="s">
        <v>142</v>
      </c>
      <c r="J1" s="485"/>
      <c r="K1" s="106"/>
    </row>
    <row r="2" spans="2:11">
      <c r="B2" s="481" t="s">
        <v>1</v>
      </c>
      <c r="C2" s="482"/>
      <c r="D2" s="482"/>
      <c r="E2" s="482"/>
      <c r="F2" s="482"/>
      <c r="G2" s="482"/>
      <c r="H2" s="483"/>
      <c r="I2" s="106"/>
      <c r="J2" s="76"/>
      <c r="K2" s="106"/>
    </row>
    <row r="3" spans="2:11" ht="13.15">
      <c r="B3" s="569"/>
      <c r="C3" s="570"/>
      <c r="D3" s="570"/>
      <c r="E3" s="570"/>
      <c r="F3" s="570"/>
      <c r="G3" s="570"/>
      <c r="H3" s="568"/>
      <c r="I3" s="190" t="s">
        <v>143</v>
      </c>
      <c r="J3" s="76"/>
      <c r="K3" s="106"/>
    </row>
    <row r="4" spans="2:11">
      <c r="B4" s="481" t="s">
        <v>3</v>
      </c>
      <c r="C4" s="482"/>
      <c r="D4" s="482"/>
      <c r="E4" s="482"/>
      <c r="F4" s="482"/>
      <c r="G4" s="482"/>
      <c r="H4" s="483"/>
      <c r="I4" s="106"/>
      <c r="J4" s="76"/>
      <c r="K4" s="106"/>
    </row>
    <row r="5" spans="2:11" thickBot="1">
      <c r="B5" s="429"/>
      <c r="C5" s="430"/>
      <c r="D5" s="571"/>
      <c r="E5" s="571"/>
      <c r="F5" s="571"/>
      <c r="G5" s="571"/>
      <c r="H5" s="572"/>
      <c r="I5" s="489" t="s">
        <v>144</v>
      </c>
      <c r="J5" s="490"/>
      <c r="K5" s="106"/>
    </row>
    <row r="6" spans="2:11" ht="26.45" customHeight="1">
      <c r="B6" s="432" t="s">
        <v>5</v>
      </c>
      <c r="C6" s="432"/>
      <c r="D6" s="432"/>
      <c r="E6" s="432"/>
      <c r="F6" s="432"/>
      <c r="G6" s="432"/>
      <c r="H6" s="432"/>
      <c r="I6" s="432"/>
      <c r="J6" s="432"/>
      <c r="K6" s="432"/>
    </row>
    <row r="7" spans="2:11" ht="14.45">
      <c r="B7" s="184" t="s">
        <v>6</v>
      </c>
      <c r="C7" s="184"/>
      <c r="D7" s="185"/>
      <c r="E7"/>
      <c r="F7"/>
      <c r="G7"/>
      <c r="H7"/>
      <c r="I7"/>
    </row>
    <row r="9" spans="2:11" ht="14.45">
      <c r="B9" s="486" t="s">
        <v>145</v>
      </c>
      <c r="C9" s="486"/>
      <c r="D9" s="486"/>
      <c r="E9" s="486"/>
      <c r="F9" s="486"/>
      <c r="G9" s="486"/>
      <c r="H9" s="486"/>
      <c r="I9" s="486"/>
    </row>
    <row r="10" spans="2:11" ht="15" thickBot="1">
      <c r="B10" s="174"/>
      <c r="C10" s="174"/>
      <c r="D10" s="174"/>
      <c r="E10" s="174"/>
      <c r="F10" s="174"/>
      <c r="G10" s="174"/>
      <c r="H10" s="174"/>
      <c r="I10" s="174"/>
    </row>
    <row r="11" spans="2:11" ht="27" thickBot="1">
      <c r="B11" s="193" t="s">
        <v>8</v>
      </c>
      <c r="C11" s="194" t="s">
        <v>9</v>
      </c>
      <c r="D11" s="195" t="s">
        <v>10</v>
      </c>
      <c r="E11" s="195" t="s">
        <v>146</v>
      </c>
      <c r="F11" s="195" t="s">
        <v>147</v>
      </c>
      <c r="G11" s="487" t="s">
        <v>98</v>
      </c>
      <c r="H11" s="487"/>
      <c r="I11" s="487" t="s">
        <v>99</v>
      </c>
      <c r="J11" s="488"/>
    </row>
    <row r="12" spans="2:11">
      <c r="B12" s="196"/>
      <c r="C12" s="197" t="s">
        <v>148</v>
      </c>
      <c r="D12" s="198" t="s">
        <v>149</v>
      </c>
      <c r="E12" s="199"/>
      <c r="F12" s="200"/>
      <c r="G12" s="201"/>
      <c r="H12" s="202"/>
      <c r="I12" s="202"/>
      <c r="J12" s="203"/>
    </row>
    <row r="13" spans="2:11" ht="26.45">
      <c r="B13" s="204">
        <v>1</v>
      </c>
      <c r="C13" s="205"/>
      <c r="D13" s="206" t="s">
        <v>150</v>
      </c>
      <c r="E13" s="207"/>
      <c r="F13" s="208"/>
      <c r="G13" s="209"/>
      <c r="H13" s="210"/>
      <c r="I13" s="211"/>
      <c r="J13" s="212"/>
    </row>
    <row r="14" spans="2:11" ht="52.9">
      <c r="B14" s="204">
        <v>1.1000000000000001</v>
      </c>
      <c r="C14" s="213" t="s">
        <v>151</v>
      </c>
      <c r="D14" s="211" t="s">
        <v>152</v>
      </c>
      <c r="E14" s="207">
        <v>1</v>
      </c>
      <c r="F14" s="208" t="s">
        <v>21</v>
      </c>
      <c r="G14" s="209"/>
      <c r="H14" s="210"/>
      <c r="I14" s="211"/>
      <c r="J14" s="212"/>
    </row>
    <row r="15" spans="2:11" ht="52.9">
      <c r="B15" s="204">
        <v>2</v>
      </c>
      <c r="C15" s="213" t="s">
        <v>153</v>
      </c>
      <c r="D15" s="211" t="s">
        <v>154</v>
      </c>
      <c r="E15" s="207">
        <v>1</v>
      </c>
      <c r="F15" s="208" t="s">
        <v>21</v>
      </c>
      <c r="G15" s="209"/>
      <c r="H15" s="210"/>
      <c r="I15" s="211"/>
      <c r="J15" s="212"/>
    </row>
    <row r="16" spans="2:11">
      <c r="B16" s="204">
        <v>3</v>
      </c>
      <c r="C16" s="213" t="s">
        <v>155</v>
      </c>
      <c r="D16" s="211" t="s">
        <v>156</v>
      </c>
      <c r="E16" s="207">
        <v>1</v>
      </c>
      <c r="F16" s="208" t="s">
        <v>21</v>
      </c>
      <c r="G16" s="209"/>
      <c r="H16" s="210"/>
      <c r="I16" s="211"/>
      <c r="J16" s="212"/>
    </row>
    <row r="17" spans="2:10" ht="39.6">
      <c r="B17" s="204">
        <v>4</v>
      </c>
      <c r="C17" s="213" t="s">
        <v>157</v>
      </c>
      <c r="D17" s="211" t="s">
        <v>158</v>
      </c>
      <c r="E17" s="207">
        <v>1</v>
      </c>
      <c r="F17" s="208" t="s">
        <v>21</v>
      </c>
      <c r="G17" s="209"/>
      <c r="H17" s="210"/>
      <c r="I17" s="211"/>
      <c r="J17" s="212"/>
    </row>
    <row r="18" spans="2:10">
      <c r="B18" s="472">
        <v>5</v>
      </c>
      <c r="C18" s="478" t="s">
        <v>159</v>
      </c>
      <c r="D18" s="211" t="s">
        <v>160</v>
      </c>
      <c r="E18" s="207">
        <v>1</v>
      </c>
      <c r="F18" s="214"/>
      <c r="G18" s="213"/>
      <c r="H18" s="210"/>
      <c r="I18" s="211"/>
      <c r="J18" s="212"/>
    </row>
    <row r="19" spans="2:10">
      <c r="B19" s="473"/>
      <c r="C19" s="479"/>
      <c r="D19" s="211" t="s">
        <v>161</v>
      </c>
      <c r="E19" s="207">
        <v>1</v>
      </c>
      <c r="F19" s="208" t="s">
        <v>21</v>
      </c>
      <c r="G19" s="215"/>
      <c r="H19" s="210"/>
      <c r="I19" s="211"/>
      <c r="J19" s="212"/>
    </row>
    <row r="20" spans="2:10">
      <c r="B20" s="473"/>
      <c r="C20" s="479"/>
      <c r="D20" s="211" t="s">
        <v>162</v>
      </c>
      <c r="E20" s="207">
        <v>1</v>
      </c>
      <c r="F20" s="208" t="s">
        <v>21</v>
      </c>
      <c r="G20" s="215"/>
      <c r="H20" s="210"/>
      <c r="I20" s="211"/>
      <c r="J20" s="212"/>
    </row>
    <row r="21" spans="2:10">
      <c r="B21" s="474"/>
      <c r="C21" s="480"/>
      <c r="D21" s="216" t="s">
        <v>163</v>
      </c>
      <c r="E21" s="207">
        <v>1</v>
      </c>
      <c r="F21" s="208" t="s">
        <v>21</v>
      </c>
      <c r="G21" s="209"/>
      <c r="H21" s="210"/>
      <c r="I21" s="211"/>
      <c r="J21" s="212"/>
    </row>
    <row r="22" spans="2:10">
      <c r="B22" s="204">
        <v>6</v>
      </c>
      <c r="C22" s="213" t="s">
        <v>164</v>
      </c>
      <c r="D22" s="211" t="s">
        <v>165</v>
      </c>
      <c r="E22" s="207">
        <v>1</v>
      </c>
      <c r="F22" s="208" t="s">
        <v>21</v>
      </c>
      <c r="G22" s="209"/>
      <c r="H22" s="210"/>
      <c r="I22" s="211"/>
      <c r="J22" s="212"/>
    </row>
    <row r="23" spans="2:10" ht="26.45">
      <c r="B23" s="204">
        <v>7</v>
      </c>
      <c r="C23" s="213" t="s">
        <v>166</v>
      </c>
      <c r="D23" s="211" t="s">
        <v>167</v>
      </c>
      <c r="E23" s="207">
        <v>1</v>
      </c>
      <c r="F23" s="208" t="s">
        <v>21</v>
      </c>
      <c r="G23" s="209"/>
      <c r="H23" s="210"/>
      <c r="I23" s="211"/>
      <c r="J23" s="212"/>
    </row>
    <row r="24" spans="2:10">
      <c r="B24" s="204">
        <v>8</v>
      </c>
      <c r="C24" s="213" t="s">
        <v>168</v>
      </c>
      <c r="D24" s="211" t="s">
        <v>169</v>
      </c>
      <c r="E24" s="207">
        <v>1</v>
      </c>
      <c r="F24" s="208" t="s">
        <v>21</v>
      </c>
      <c r="G24" s="209"/>
      <c r="H24" s="210"/>
      <c r="I24" s="211"/>
      <c r="J24" s="212"/>
    </row>
    <row r="25" spans="2:10">
      <c r="B25" s="204">
        <v>9</v>
      </c>
      <c r="C25" s="213" t="s">
        <v>170</v>
      </c>
      <c r="D25" s="217" t="s">
        <v>171</v>
      </c>
      <c r="E25" s="207">
        <v>1</v>
      </c>
      <c r="F25" s="208" t="s">
        <v>21</v>
      </c>
      <c r="G25" s="209"/>
      <c r="H25" s="210"/>
      <c r="I25" s="211"/>
      <c r="J25" s="212"/>
    </row>
    <row r="26" spans="2:10">
      <c r="B26" s="204">
        <v>10</v>
      </c>
      <c r="C26" s="213" t="s">
        <v>172</v>
      </c>
      <c r="D26" s="211" t="s">
        <v>173</v>
      </c>
      <c r="E26" s="207">
        <v>1</v>
      </c>
      <c r="F26" s="208" t="s">
        <v>21</v>
      </c>
      <c r="G26" s="213"/>
      <c r="H26" s="210"/>
      <c r="I26" s="211"/>
      <c r="J26" s="212"/>
    </row>
    <row r="27" spans="2:10" ht="26.45">
      <c r="B27" s="204">
        <v>11</v>
      </c>
      <c r="C27" s="213" t="s">
        <v>174</v>
      </c>
      <c r="D27" s="211" t="s">
        <v>175</v>
      </c>
      <c r="E27" s="207">
        <v>1</v>
      </c>
      <c r="F27" s="208" t="s">
        <v>21</v>
      </c>
      <c r="G27" s="209"/>
      <c r="H27" s="210"/>
      <c r="I27" s="211"/>
      <c r="J27" s="212"/>
    </row>
    <row r="28" spans="2:10">
      <c r="B28" s="204">
        <v>12</v>
      </c>
      <c r="C28" s="213" t="s">
        <v>176</v>
      </c>
      <c r="D28" s="211" t="s">
        <v>177</v>
      </c>
      <c r="E28" s="207">
        <v>1</v>
      </c>
      <c r="F28" s="208" t="s">
        <v>21</v>
      </c>
      <c r="G28" s="209"/>
      <c r="H28" s="210"/>
      <c r="I28" s="211"/>
      <c r="J28" s="212"/>
    </row>
    <row r="29" spans="2:10">
      <c r="B29" s="204">
        <v>13</v>
      </c>
      <c r="C29" s="213" t="s">
        <v>178</v>
      </c>
      <c r="D29" s="218" t="s">
        <v>179</v>
      </c>
      <c r="E29" s="207">
        <v>1</v>
      </c>
      <c r="F29" s="208" t="s">
        <v>21</v>
      </c>
      <c r="G29" s="219"/>
      <c r="H29" s="210"/>
      <c r="I29" s="211"/>
      <c r="J29" s="212"/>
    </row>
    <row r="30" spans="2:10">
      <c r="B30" s="204">
        <v>14</v>
      </c>
      <c r="C30" s="213" t="s">
        <v>180</v>
      </c>
      <c r="D30" s="211" t="s">
        <v>181</v>
      </c>
      <c r="E30" s="207">
        <v>1</v>
      </c>
      <c r="F30" s="208" t="s">
        <v>21</v>
      </c>
      <c r="G30" s="219"/>
      <c r="H30" s="210"/>
      <c r="I30" s="211"/>
      <c r="J30" s="212"/>
    </row>
    <row r="31" spans="2:10">
      <c r="B31" s="214">
        <v>15.1</v>
      </c>
      <c r="C31" s="220" t="s">
        <v>182</v>
      </c>
      <c r="D31" s="221" t="s">
        <v>183</v>
      </c>
      <c r="E31" s="222">
        <v>1</v>
      </c>
      <c r="F31" s="187" t="s">
        <v>184</v>
      </c>
      <c r="G31" s="223" t="s">
        <v>185</v>
      </c>
      <c r="H31" s="224"/>
      <c r="I31" s="225" t="s">
        <v>185</v>
      </c>
      <c r="J31" s="212"/>
    </row>
    <row r="32" spans="2:10">
      <c r="B32" s="214">
        <v>15.2</v>
      </c>
      <c r="C32" s="214"/>
      <c r="D32" s="10" t="s">
        <v>186</v>
      </c>
      <c r="E32" s="186">
        <v>10</v>
      </c>
      <c r="F32" s="12" t="s">
        <v>108</v>
      </c>
      <c r="G32" s="226"/>
      <c r="H32" s="210"/>
      <c r="I32" s="226"/>
      <c r="J32" s="212"/>
    </row>
    <row r="33" spans="2:10">
      <c r="B33" s="227">
        <v>16</v>
      </c>
      <c r="C33" s="213" t="s">
        <v>187</v>
      </c>
      <c r="D33" s="228" t="s">
        <v>188</v>
      </c>
      <c r="E33" s="229">
        <v>1</v>
      </c>
      <c r="F33" s="230" t="s">
        <v>21</v>
      </c>
      <c r="G33" s="231"/>
      <c r="H33" s="232"/>
      <c r="I33" s="232"/>
      <c r="J33" s="212"/>
    </row>
    <row r="34" spans="2:10" ht="26.45">
      <c r="B34" s="227">
        <v>17</v>
      </c>
      <c r="C34" s="213" t="s">
        <v>189</v>
      </c>
      <c r="D34" s="233" t="s">
        <v>190</v>
      </c>
      <c r="E34" s="234">
        <v>1</v>
      </c>
      <c r="F34" s="188" t="s">
        <v>21</v>
      </c>
      <c r="G34" s="231"/>
      <c r="H34" s="232"/>
      <c r="I34" s="232"/>
      <c r="J34" s="212"/>
    </row>
    <row r="35" spans="2:10" ht="26.45">
      <c r="B35" s="227">
        <v>18</v>
      </c>
      <c r="C35" s="213" t="s">
        <v>191</v>
      </c>
      <c r="D35" s="211" t="s">
        <v>192</v>
      </c>
      <c r="E35" s="207">
        <v>1</v>
      </c>
      <c r="F35" s="12" t="s">
        <v>21</v>
      </c>
      <c r="G35" s="209"/>
      <c r="H35" s="235"/>
      <c r="I35" s="235"/>
      <c r="J35" s="212"/>
    </row>
    <row r="36" spans="2:10" ht="26.45">
      <c r="B36" s="227">
        <v>19.100000000000001</v>
      </c>
      <c r="C36" s="213">
        <v>29</v>
      </c>
      <c r="D36" s="236" t="s">
        <v>193</v>
      </c>
      <c r="E36" s="237">
        <v>1</v>
      </c>
      <c r="F36" s="189" t="s">
        <v>184</v>
      </c>
      <c r="G36" s="238" t="s">
        <v>194</v>
      </c>
      <c r="H36" s="239"/>
      <c r="I36" s="238" t="s">
        <v>194</v>
      </c>
      <c r="J36" s="212"/>
    </row>
    <row r="37" spans="2:10">
      <c r="B37" s="227">
        <v>19.2</v>
      </c>
      <c r="C37" s="240"/>
      <c r="D37" s="10" t="s">
        <v>195</v>
      </c>
      <c r="E37" s="186">
        <v>10</v>
      </c>
      <c r="F37" s="12" t="s">
        <v>108</v>
      </c>
      <c r="G37" s="226"/>
      <c r="H37" s="235"/>
      <c r="I37" s="226"/>
      <c r="J37" s="241"/>
    </row>
    <row r="38" spans="2:10" ht="14.45" thickBot="1">
      <c r="B38" s="242"/>
      <c r="C38" s="243"/>
      <c r="D38" s="244"/>
      <c r="E38" s="245"/>
      <c r="F38" s="246"/>
      <c r="G38" s="247"/>
      <c r="H38" s="248"/>
      <c r="I38" s="248"/>
      <c r="J38" s="249"/>
    </row>
    <row r="39" spans="2:10" ht="14.45" thickBot="1">
      <c r="B39" s="475" t="s">
        <v>196</v>
      </c>
      <c r="C39" s="476"/>
      <c r="D39" s="477"/>
      <c r="E39" s="477"/>
      <c r="F39" s="477"/>
      <c r="G39" s="477"/>
      <c r="H39" s="477"/>
      <c r="I39" s="250"/>
      <c r="J39" s="251"/>
    </row>
    <row r="40" spans="2:10">
      <c r="B40" s="252"/>
      <c r="C40" s="252"/>
      <c r="D40" s="253"/>
      <c r="E40" s="254"/>
      <c r="F40" s="252"/>
      <c r="G40" s="255"/>
    </row>
  </sheetData>
  <mergeCells count="14">
    <mergeCell ref="B1:H1"/>
    <mergeCell ref="I1:J1"/>
    <mergeCell ref="B2:H2"/>
    <mergeCell ref="B9:I9"/>
    <mergeCell ref="G11:H11"/>
    <mergeCell ref="I11:J11"/>
    <mergeCell ref="I5:J5"/>
    <mergeCell ref="B18:B21"/>
    <mergeCell ref="B39:H39"/>
    <mergeCell ref="C18:C21"/>
    <mergeCell ref="B3:H3"/>
    <mergeCell ref="B4:H4"/>
    <mergeCell ref="B5:H5"/>
    <mergeCell ref="B6:K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008A-44D2-49D2-BD9D-194CD393DC4D}">
  <dimension ref="A1:K22"/>
  <sheetViews>
    <sheetView topLeftCell="A3" workbookViewId="0">
      <selection activeCell="K14" sqref="K14"/>
    </sheetView>
  </sheetViews>
  <sheetFormatPr defaultRowHeight="13.15"/>
  <cols>
    <col min="2" max="2" width="12.42578125" customWidth="1"/>
    <col min="3" max="3" width="40.28515625" customWidth="1"/>
    <col min="5" max="5" width="14.5703125" customWidth="1"/>
    <col min="6" max="6" width="16.140625" customWidth="1"/>
    <col min="7" max="7" width="17.5703125" customWidth="1"/>
    <col min="8" max="8" width="18.140625" customWidth="1"/>
    <col min="9" max="9" width="31.42578125" customWidth="1"/>
  </cols>
  <sheetData>
    <row r="1" spans="1:11" ht="13.9">
      <c r="A1" s="104"/>
      <c r="B1" s="494"/>
      <c r="C1" s="495"/>
      <c r="D1" s="495"/>
      <c r="E1" s="495"/>
      <c r="F1" s="495"/>
      <c r="G1" s="496"/>
      <c r="H1" s="105" t="s">
        <v>0</v>
      </c>
      <c r="I1" s="75"/>
      <c r="J1" s="106"/>
    </row>
    <row r="2" spans="1:11" ht="13.9">
      <c r="A2" s="104"/>
      <c r="B2" s="481" t="s">
        <v>1</v>
      </c>
      <c r="C2" s="497"/>
      <c r="D2" s="497"/>
      <c r="E2" s="497"/>
      <c r="F2" s="497"/>
      <c r="G2" s="498"/>
      <c r="H2" s="106"/>
      <c r="I2" s="76"/>
      <c r="J2" s="106"/>
    </row>
    <row r="3" spans="1:11" ht="13.9">
      <c r="A3" s="104"/>
      <c r="B3" s="499"/>
      <c r="C3" s="497"/>
      <c r="D3" s="497"/>
      <c r="E3" s="497"/>
      <c r="F3" s="497"/>
      <c r="G3" s="498"/>
      <c r="H3" s="106" t="s">
        <v>2</v>
      </c>
      <c r="I3" s="76"/>
      <c r="J3" s="106"/>
    </row>
    <row r="4" spans="1:11" ht="13.9">
      <c r="A4" s="104"/>
      <c r="B4" s="481" t="s">
        <v>3</v>
      </c>
      <c r="C4" s="497"/>
      <c r="D4" s="497"/>
      <c r="E4" s="497"/>
      <c r="F4" s="497"/>
      <c r="G4" s="498"/>
      <c r="H4" s="106"/>
      <c r="I4" s="76"/>
      <c r="J4" s="106"/>
    </row>
    <row r="5" spans="1:11" ht="13.9" thickBot="1">
      <c r="A5" s="76"/>
      <c r="B5" s="500"/>
      <c r="C5" s="501"/>
      <c r="D5" s="501"/>
      <c r="E5" s="501"/>
      <c r="F5" s="501"/>
      <c r="G5" s="502"/>
      <c r="H5" s="77" t="s">
        <v>4</v>
      </c>
      <c r="I5" s="78"/>
      <c r="J5" s="106"/>
    </row>
    <row r="6" spans="1:11" ht="27.6" customHeight="1">
      <c r="B6" s="432" t="s">
        <v>5</v>
      </c>
      <c r="C6" s="432"/>
      <c r="D6" s="432"/>
      <c r="E6" s="432"/>
      <c r="F6" s="432"/>
      <c r="G6" s="432"/>
      <c r="H6" s="432"/>
      <c r="I6" s="432"/>
      <c r="J6" s="432"/>
      <c r="K6" s="432"/>
    </row>
    <row r="7" spans="1:11" ht="14.45">
      <c r="B7" s="184" t="s">
        <v>6</v>
      </c>
      <c r="C7" s="184"/>
      <c r="D7" s="185"/>
      <c r="E7" s="1"/>
      <c r="F7" s="1"/>
      <c r="H7" s="1"/>
      <c r="I7" s="95"/>
    </row>
    <row r="8" spans="1:11" ht="14.45">
      <c r="B8" s="79"/>
      <c r="C8" s="79"/>
      <c r="I8" s="95"/>
    </row>
    <row r="9" spans="1:11" ht="13.9">
      <c r="B9" s="486" t="s">
        <v>197</v>
      </c>
      <c r="C9" s="486"/>
      <c r="D9" s="486"/>
      <c r="E9" s="486"/>
      <c r="F9" s="486"/>
      <c r="G9" s="486"/>
      <c r="H9" s="486"/>
      <c r="I9" s="486"/>
    </row>
    <row r="10" spans="1:11" ht="13.9" thickBot="1"/>
    <row r="11" spans="1:11" ht="13.9" thickBot="1">
      <c r="B11" s="107" t="s">
        <v>8</v>
      </c>
      <c r="C11" s="107" t="s">
        <v>10</v>
      </c>
      <c r="D11" s="107" t="s">
        <v>146</v>
      </c>
      <c r="E11" s="107" t="s">
        <v>147</v>
      </c>
      <c r="F11" s="491" t="s">
        <v>98</v>
      </c>
      <c r="G11" s="491"/>
      <c r="H11" s="491" t="s">
        <v>99</v>
      </c>
      <c r="I11" s="491"/>
    </row>
    <row r="12" spans="1:11" ht="14.45">
      <c r="B12" s="108"/>
      <c r="C12" s="109" t="s">
        <v>198</v>
      </c>
      <c r="D12" s="110"/>
      <c r="E12" s="111"/>
      <c r="F12" s="112"/>
      <c r="G12" s="112"/>
      <c r="H12" s="112"/>
      <c r="I12" s="112"/>
    </row>
    <row r="13" spans="1:11" ht="52.9">
      <c r="B13" s="113">
        <v>1</v>
      </c>
      <c r="C13" s="114" t="s">
        <v>199</v>
      </c>
      <c r="D13" s="115"/>
      <c r="E13" s="116"/>
      <c r="F13" s="112"/>
      <c r="G13" s="112"/>
      <c r="H13" s="112"/>
      <c r="I13" s="112"/>
    </row>
    <row r="14" spans="1:11" ht="39.6">
      <c r="B14" s="117">
        <v>1.1000000000000001</v>
      </c>
      <c r="C14" s="118" t="s">
        <v>200</v>
      </c>
      <c r="D14" s="119" t="s">
        <v>104</v>
      </c>
      <c r="E14" s="120">
        <v>1</v>
      </c>
      <c r="F14" s="112"/>
      <c r="G14" s="112"/>
      <c r="H14" s="112"/>
      <c r="I14" s="112"/>
    </row>
    <row r="15" spans="1:11" ht="52.9">
      <c r="B15" s="117">
        <v>2</v>
      </c>
      <c r="C15" s="118" t="s">
        <v>201</v>
      </c>
      <c r="D15" s="119" t="s">
        <v>104</v>
      </c>
      <c r="E15" s="120">
        <v>1</v>
      </c>
      <c r="F15" s="112"/>
      <c r="G15" s="112"/>
      <c r="H15" s="112"/>
      <c r="I15" s="112"/>
    </row>
    <row r="16" spans="1:11" ht="26.45">
      <c r="B16" s="121">
        <v>3</v>
      </c>
      <c r="C16" s="118" t="s">
        <v>202</v>
      </c>
      <c r="D16" s="119" t="s">
        <v>104</v>
      </c>
      <c r="E16" s="120">
        <v>1</v>
      </c>
      <c r="F16" s="112"/>
      <c r="G16" s="112"/>
      <c r="H16" s="112"/>
      <c r="I16" s="112"/>
    </row>
    <row r="17" spans="2:9" ht="26.45">
      <c r="B17" s="113">
        <v>4</v>
      </c>
      <c r="C17" s="118" t="s">
        <v>203</v>
      </c>
      <c r="D17" s="119" t="s">
        <v>104</v>
      </c>
      <c r="E17" s="122">
        <v>1</v>
      </c>
      <c r="F17" s="112"/>
      <c r="G17" s="112"/>
      <c r="H17" s="112"/>
      <c r="I17" s="112"/>
    </row>
    <row r="18" spans="2:9" ht="39.6">
      <c r="B18" s="113">
        <v>5</v>
      </c>
      <c r="C18" s="118" t="s">
        <v>204</v>
      </c>
      <c r="D18" s="119" t="s">
        <v>104</v>
      </c>
      <c r="E18" s="122">
        <v>1</v>
      </c>
      <c r="F18" s="112"/>
      <c r="G18" s="112"/>
      <c r="H18" s="112"/>
      <c r="I18" s="112"/>
    </row>
    <row r="19" spans="2:9" ht="26.45">
      <c r="B19" s="113">
        <v>6</v>
      </c>
      <c r="C19" s="118" t="s">
        <v>205</v>
      </c>
      <c r="D19" s="119" t="s">
        <v>206</v>
      </c>
      <c r="E19" s="123">
        <v>50000</v>
      </c>
      <c r="F19" s="112"/>
      <c r="G19" s="112"/>
      <c r="H19" s="112"/>
      <c r="I19" s="112"/>
    </row>
    <row r="20" spans="2:9" ht="14.45">
      <c r="B20" s="113">
        <v>6.1</v>
      </c>
      <c r="C20" s="118" t="s">
        <v>207</v>
      </c>
      <c r="D20" s="119"/>
      <c r="E20" s="122"/>
      <c r="F20" s="112"/>
      <c r="G20" s="112"/>
      <c r="H20" s="112"/>
      <c r="I20" s="112"/>
    </row>
    <row r="21" spans="2:9" ht="15" thickBot="1">
      <c r="B21" s="124"/>
      <c r="C21" s="125"/>
      <c r="D21" s="126"/>
      <c r="E21" s="127"/>
      <c r="F21" s="112"/>
      <c r="G21" s="112"/>
      <c r="H21" s="112"/>
      <c r="I21" s="112"/>
    </row>
    <row r="22" spans="2:9" ht="13.9" thickBot="1">
      <c r="B22" s="492" t="s">
        <v>208</v>
      </c>
      <c r="C22" s="492"/>
      <c r="D22" s="492"/>
      <c r="E22" s="492"/>
      <c r="F22" s="493"/>
      <c r="G22" s="493"/>
      <c r="H22" s="128"/>
      <c r="I22" s="128"/>
    </row>
  </sheetData>
  <mergeCells count="10">
    <mergeCell ref="F11:G11"/>
    <mergeCell ref="H11:I11"/>
    <mergeCell ref="B22:G22"/>
    <mergeCell ref="B1:G1"/>
    <mergeCell ref="B2:G2"/>
    <mergeCell ref="B3:G3"/>
    <mergeCell ref="B4:G4"/>
    <mergeCell ref="B5:G5"/>
    <mergeCell ref="B9:I9"/>
    <mergeCell ref="B6:K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6D55-588D-4D96-B476-C378642EA37F}">
  <dimension ref="A1:M353"/>
  <sheetViews>
    <sheetView topLeftCell="B44" workbookViewId="0">
      <selection activeCell="J14" sqref="J14"/>
    </sheetView>
  </sheetViews>
  <sheetFormatPr defaultColWidth="9.140625" defaultRowHeight="13.15"/>
  <cols>
    <col min="1" max="1" width="9.140625" style="1"/>
    <col min="2" max="2" width="8.5703125" style="13" customWidth="1"/>
    <col min="3" max="3" width="15.7109375" style="1" customWidth="1"/>
    <col min="4" max="4" width="96.5703125" style="16" customWidth="1"/>
    <col min="5" max="6" width="9" style="1" customWidth="1"/>
    <col min="7" max="7" width="11.5703125" style="1" customWidth="1"/>
    <col min="8" max="8" width="12.85546875" style="1" customWidth="1"/>
    <col min="9" max="16384" width="9.140625" style="1"/>
  </cols>
  <sheetData>
    <row r="1" spans="1:11">
      <c r="A1" s="86"/>
      <c r="B1" s="82"/>
      <c r="C1" s="83"/>
      <c r="D1" s="84"/>
      <c r="E1" s="83"/>
    </row>
    <row r="2" spans="1:11" ht="13.9">
      <c r="A2" s="86"/>
      <c r="B2" s="85"/>
      <c r="D2" s="91" t="s">
        <v>1</v>
      </c>
      <c r="F2" s="90"/>
      <c r="G2" s="90"/>
      <c r="H2" s="90"/>
      <c r="I2"/>
      <c r="J2"/>
    </row>
    <row r="3" spans="1:11">
      <c r="A3" s="86"/>
      <c r="B3" s="85"/>
      <c r="D3" s="1"/>
      <c r="F3" s="90"/>
      <c r="G3" s="90"/>
      <c r="H3" s="90"/>
      <c r="I3"/>
      <c r="J3"/>
    </row>
    <row r="4" spans="1:11" ht="13.9">
      <c r="A4" s="86"/>
      <c r="B4" s="85"/>
      <c r="D4" s="91" t="s">
        <v>3</v>
      </c>
    </row>
    <row r="5" spans="1:11">
      <c r="A5" s="86"/>
      <c r="B5" s="85"/>
    </row>
    <row r="6" spans="1:11">
      <c r="A6" s="86"/>
      <c r="B6" s="87"/>
      <c r="C6" s="88"/>
      <c r="D6" s="89"/>
      <c r="E6" s="88"/>
      <c r="F6" s="88"/>
      <c r="G6" s="88"/>
      <c r="H6" s="88"/>
    </row>
    <row r="7" spans="1:11" ht="30.6" customHeight="1">
      <c r="B7" s="506" t="s">
        <v>5</v>
      </c>
      <c r="C7" s="506"/>
      <c r="D7" s="506"/>
      <c r="E7" s="506"/>
      <c r="F7" s="506"/>
      <c r="G7" s="506"/>
      <c r="H7" s="506"/>
      <c r="I7" s="506"/>
      <c r="J7" s="506"/>
      <c r="K7" s="506"/>
    </row>
    <row r="8" spans="1:11" ht="14.45">
      <c r="B8" s="184" t="s">
        <v>6</v>
      </c>
      <c r="C8" s="184"/>
      <c r="D8" s="185"/>
    </row>
    <row r="9" spans="1:11">
      <c r="B9" s="92"/>
    </row>
    <row r="10" spans="1:11" s="3" customFormat="1">
      <c r="B10" s="507" t="s">
        <v>209</v>
      </c>
      <c r="C10" s="507"/>
      <c r="D10" s="507"/>
      <c r="E10" s="507"/>
      <c r="F10" s="507"/>
      <c r="G10" s="507"/>
      <c r="H10" s="507"/>
      <c r="I10" s="507"/>
      <c r="J10" s="507"/>
    </row>
    <row r="11" spans="1:11" ht="13.9">
      <c r="B11" s="93"/>
      <c r="C11" s="93"/>
      <c r="D11" s="93"/>
      <c r="E11" s="93"/>
      <c r="F11" s="93"/>
      <c r="G11" s="93"/>
      <c r="H11" s="93"/>
      <c r="I11" s="93"/>
      <c r="J11" s="93"/>
    </row>
    <row r="12" spans="1:11" ht="13.9">
      <c r="B12" s="93" t="s">
        <v>210</v>
      </c>
      <c r="C12" s="93"/>
      <c r="D12" s="93"/>
      <c r="E12" s="93"/>
      <c r="F12" s="93"/>
      <c r="G12" s="93"/>
      <c r="H12" s="93"/>
      <c r="I12" s="93"/>
      <c r="J12" s="93"/>
    </row>
    <row r="13" spans="1:11" ht="13.9">
      <c r="B13" s="94" t="s">
        <v>211</v>
      </c>
      <c r="C13" s="94"/>
      <c r="D13" s="94"/>
      <c r="E13" s="94"/>
      <c r="F13" s="94"/>
      <c r="G13" s="94"/>
      <c r="H13" s="94"/>
      <c r="I13" s="93"/>
      <c r="J13" s="93"/>
    </row>
    <row r="14" spans="1:11" ht="13.9">
      <c r="B14" s="81" t="s">
        <v>212</v>
      </c>
      <c r="C14" s="81"/>
      <c r="D14" s="81"/>
      <c r="E14" s="80"/>
      <c r="F14" s="80"/>
      <c r="G14" s="80"/>
      <c r="H14" s="80"/>
    </row>
    <row r="15" spans="1:11" ht="20.45" thickBot="1">
      <c r="B15" s="508" t="s">
        <v>213</v>
      </c>
      <c r="C15" s="509"/>
      <c r="D15" s="509"/>
      <c r="E15" s="509"/>
      <c r="F15" s="509"/>
      <c r="G15" s="509"/>
      <c r="H15" s="510"/>
    </row>
    <row r="16" spans="1:11" s="3" customFormat="1">
      <c r="B16" s="175" t="s">
        <v>214</v>
      </c>
      <c r="C16" s="176" t="s">
        <v>215</v>
      </c>
      <c r="D16" s="177" t="s">
        <v>10</v>
      </c>
      <c r="E16" s="176" t="s">
        <v>11</v>
      </c>
      <c r="F16" s="176" t="s">
        <v>12</v>
      </c>
      <c r="G16" s="178" t="s">
        <v>13</v>
      </c>
      <c r="H16" s="178" t="s">
        <v>14</v>
      </c>
    </row>
    <row r="17" spans="2:13" s="3" customFormat="1">
      <c r="B17" s="28" t="s">
        <v>216</v>
      </c>
      <c r="C17" s="29" t="s">
        <v>217</v>
      </c>
      <c r="D17" s="27"/>
      <c r="E17" s="29"/>
      <c r="F17" s="29"/>
      <c r="G17" s="29"/>
      <c r="H17" s="29"/>
      <c r="K17" s="511"/>
      <c r="L17" s="511"/>
      <c r="M17" s="4"/>
    </row>
    <row r="18" spans="2:13" s="3" customFormat="1">
      <c r="B18" s="31"/>
      <c r="C18" s="2"/>
      <c r="D18" s="27" t="s">
        <v>218</v>
      </c>
      <c r="E18" s="2"/>
      <c r="F18" s="2"/>
      <c r="G18" s="2"/>
      <c r="H18" s="2"/>
      <c r="K18" s="4"/>
      <c r="L18" s="4"/>
      <c r="M18" s="4"/>
    </row>
    <row r="19" spans="2:13" s="3" customFormat="1">
      <c r="B19" s="31" t="s">
        <v>219</v>
      </c>
      <c r="C19" s="2"/>
      <c r="D19" s="30" t="s">
        <v>220</v>
      </c>
      <c r="E19" s="2"/>
      <c r="F19" s="2"/>
      <c r="G19" s="2"/>
      <c r="H19" s="2"/>
      <c r="K19" s="4"/>
      <c r="L19" s="4"/>
      <c r="M19" s="4"/>
    </row>
    <row r="20" spans="2:13" s="3" customFormat="1">
      <c r="B20" s="5" t="s">
        <v>221</v>
      </c>
      <c r="C20" s="26"/>
      <c r="D20" s="50" t="s">
        <v>222</v>
      </c>
      <c r="E20" s="2"/>
      <c r="F20" s="2"/>
      <c r="G20" s="2"/>
      <c r="H20" s="2"/>
    </row>
    <row r="21" spans="2:13" s="3" customFormat="1">
      <c r="B21" s="5" t="s">
        <v>223</v>
      </c>
      <c r="C21" s="17" t="s">
        <v>224</v>
      </c>
      <c r="D21" s="6" t="s">
        <v>225</v>
      </c>
      <c r="E21" s="2" t="s">
        <v>226</v>
      </c>
      <c r="F21" s="2">
        <v>23</v>
      </c>
      <c r="G21" s="2"/>
      <c r="H21" s="2"/>
    </row>
    <row r="22" spans="2:13" s="3" customFormat="1" ht="26.45">
      <c r="B22" s="5" t="s">
        <v>227</v>
      </c>
      <c r="C22" s="17" t="s">
        <v>228</v>
      </c>
      <c r="D22" s="46" t="s">
        <v>229</v>
      </c>
      <c r="E22" s="7" t="s">
        <v>230</v>
      </c>
      <c r="F22" s="7">
        <v>5520</v>
      </c>
      <c r="G22" s="7"/>
      <c r="H22" s="7"/>
    </row>
    <row r="23" spans="2:13" s="3" customFormat="1" ht="14.45">
      <c r="B23" s="5" t="s">
        <v>231</v>
      </c>
      <c r="C23" s="20" t="s">
        <v>232</v>
      </c>
      <c r="D23" s="41" t="s">
        <v>233</v>
      </c>
      <c r="E23" s="39" t="s">
        <v>234</v>
      </c>
      <c r="F23" s="39">
        <v>230</v>
      </c>
      <c r="G23" s="39"/>
      <c r="H23" s="39"/>
    </row>
    <row r="24" spans="2:13" s="3" customFormat="1">
      <c r="B24" s="5">
        <v>15</v>
      </c>
      <c r="C24" s="18" t="s">
        <v>235</v>
      </c>
      <c r="D24" s="10" t="s">
        <v>236</v>
      </c>
      <c r="E24" s="2" t="s">
        <v>226</v>
      </c>
      <c r="F24" s="2">
        <v>23</v>
      </c>
      <c r="G24" s="2"/>
      <c r="H24" s="2"/>
    </row>
    <row r="25" spans="2:13" s="3" customFormat="1">
      <c r="B25" s="5" t="s">
        <v>237</v>
      </c>
      <c r="C25" s="17" t="s">
        <v>228</v>
      </c>
      <c r="D25" s="6" t="s">
        <v>238</v>
      </c>
      <c r="E25" s="2" t="s">
        <v>230</v>
      </c>
      <c r="F25" s="2">
        <v>690</v>
      </c>
      <c r="G25" s="2"/>
      <c r="H25" s="2"/>
    </row>
    <row r="26" spans="2:13" s="3" customFormat="1">
      <c r="B26" s="5" t="s">
        <v>239</v>
      </c>
      <c r="C26" s="17" t="s">
        <v>228</v>
      </c>
      <c r="D26" s="17" t="s">
        <v>240</v>
      </c>
      <c r="E26" s="2" t="s">
        <v>226</v>
      </c>
      <c r="F26" s="39">
        <v>23</v>
      </c>
      <c r="G26" s="39"/>
      <c r="H26" s="39"/>
    </row>
    <row r="27" spans="2:13" s="3" customFormat="1">
      <c r="B27" s="5" t="s">
        <v>241</v>
      </c>
      <c r="C27" s="17" t="s">
        <v>228</v>
      </c>
      <c r="D27" s="17" t="s">
        <v>242</v>
      </c>
      <c r="E27" s="2" t="s">
        <v>230</v>
      </c>
      <c r="F27" s="39">
        <v>70</v>
      </c>
      <c r="G27" s="39"/>
      <c r="H27" s="39"/>
      <c r="I27" s="11"/>
      <c r="J27" s="11"/>
    </row>
    <row r="28" spans="2:13" s="3" customFormat="1">
      <c r="B28" s="5" t="s">
        <v>243</v>
      </c>
      <c r="C28" s="17" t="s">
        <v>228</v>
      </c>
      <c r="D28" s="17" t="s">
        <v>244</v>
      </c>
      <c r="E28" s="2" t="s">
        <v>230</v>
      </c>
      <c r="F28" s="39">
        <v>140</v>
      </c>
      <c r="G28" s="39"/>
      <c r="H28" s="39"/>
    </row>
    <row r="29" spans="2:13" s="3" customFormat="1">
      <c r="B29" s="5" t="s">
        <v>245</v>
      </c>
      <c r="C29" s="35" t="s">
        <v>246</v>
      </c>
      <c r="D29" s="17" t="s">
        <v>247</v>
      </c>
      <c r="E29" s="2" t="s">
        <v>248</v>
      </c>
      <c r="F29" s="2">
        <v>23</v>
      </c>
      <c r="G29" s="2"/>
      <c r="H29" s="2"/>
    </row>
    <row r="30" spans="2:13" s="3" customFormat="1">
      <c r="B30" s="5" t="s">
        <v>249</v>
      </c>
      <c r="C30" s="73" t="s">
        <v>250</v>
      </c>
      <c r="D30" s="17" t="s">
        <v>251</v>
      </c>
      <c r="E30" s="2" t="s">
        <v>230</v>
      </c>
      <c r="F30" s="2">
        <v>580</v>
      </c>
      <c r="G30" s="2"/>
      <c r="H30" s="2"/>
    </row>
    <row r="31" spans="2:13" s="3" customFormat="1">
      <c r="B31" s="5" t="s">
        <v>252</v>
      </c>
      <c r="C31" s="73" t="s">
        <v>250</v>
      </c>
      <c r="D31" s="17" t="s">
        <v>253</v>
      </c>
      <c r="E31" s="2" t="s">
        <v>226</v>
      </c>
      <c r="F31" s="2">
        <v>230</v>
      </c>
      <c r="G31" s="2"/>
      <c r="H31" s="2"/>
    </row>
    <row r="32" spans="2:13" s="3" customFormat="1">
      <c r="B32" s="5" t="s">
        <v>254</v>
      </c>
      <c r="C32" s="73" t="s">
        <v>250</v>
      </c>
      <c r="D32" s="17" t="s">
        <v>255</v>
      </c>
      <c r="E32" s="2" t="s">
        <v>226</v>
      </c>
      <c r="F32" s="2">
        <v>23</v>
      </c>
      <c r="G32" s="2"/>
      <c r="H32" s="2"/>
    </row>
    <row r="33" spans="2:8" s="8" customFormat="1" ht="15" customHeight="1">
      <c r="B33" s="5" t="s">
        <v>256</v>
      </c>
      <c r="C33" s="20" t="s">
        <v>235</v>
      </c>
      <c r="D33" s="17" t="s">
        <v>257</v>
      </c>
      <c r="E33" s="2" t="s">
        <v>226</v>
      </c>
      <c r="F33" s="2">
        <v>23</v>
      </c>
      <c r="G33" s="2"/>
      <c r="H33" s="2"/>
    </row>
    <row r="34" spans="2:8" s="8" customFormat="1" ht="12.75" customHeight="1">
      <c r="B34" s="503"/>
      <c r="C34" s="504"/>
      <c r="D34" s="504"/>
      <c r="E34" s="504"/>
      <c r="F34" s="504"/>
      <c r="G34" s="504"/>
      <c r="H34" s="505"/>
    </row>
    <row r="35" spans="2:8" s="8" customFormat="1" ht="12.75" customHeight="1">
      <c r="B35" s="44"/>
      <c r="C35" s="42"/>
      <c r="D35" s="42"/>
      <c r="E35" s="42"/>
      <c r="F35" s="42"/>
      <c r="G35" s="42"/>
      <c r="H35" s="43"/>
    </row>
    <row r="36" spans="2:8" s="8" customFormat="1" ht="12.75" customHeight="1">
      <c r="B36" s="5" t="s">
        <v>258</v>
      </c>
      <c r="C36" s="17"/>
      <c r="D36" s="54" t="s">
        <v>259</v>
      </c>
      <c r="E36" s="2"/>
      <c r="F36" s="2"/>
      <c r="G36" s="2"/>
      <c r="H36" s="2"/>
    </row>
    <row r="37" spans="2:8" s="8" customFormat="1" ht="26.45">
      <c r="B37" s="5" t="s">
        <v>260</v>
      </c>
      <c r="C37" s="33" t="s">
        <v>261</v>
      </c>
      <c r="D37" s="6" t="s">
        <v>262</v>
      </c>
      <c r="E37" s="2" t="s">
        <v>226</v>
      </c>
      <c r="F37" s="2">
        <v>759</v>
      </c>
      <c r="G37" s="2"/>
      <c r="H37" s="2"/>
    </row>
    <row r="38" spans="2:8" s="8" customFormat="1" ht="12.75" customHeight="1">
      <c r="B38" s="5" t="s">
        <v>263</v>
      </c>
      <c r="C38" s="17" t="s">
        <v>264</v>
      </c>
      <c r="D38" s="6" t="s">
        <v>265</v>
      </c>
      <c r="E38" s="2" t="s">
        <v>226</v>
      </c>
      <c r="F38" s="2">
        <v>782</v>
      </c>
      <c r="G38" s="2"/>
      <c r="H38" s="2"/>
    </row>
    <row r="39" spans="2:8" s="8" customFormat="1" ht="12.75" customHeight="1">
      <c r="B39" s="5" t="s">
        <v>266</v>
      </c>
      <c r="C39" s="17" t="s">
        <v>264</v>
      </c>
      <c r="D39" s="38" t="s">
        <v>267</v>
      </c>
      <c r="E39" s="39" t="s">
        <v>234</v>
      </c>
      <c r="F39" s="39">
        <v>240</v>
      </c>
      <c r="G39" s="39"/>
      <c r="H39" s="39"/>
    </row>
    <row r="40" spans="2:8" s="8" customFormat="1" ht="12.75" customHeight="1">
      <c r="B40" s="5" t="s">
        <v>268</v>
      </c>
      <c r="C40" s="37" t="s">
        <v>269</v>
      </c>
      <c r="D40" s="17" t="s">
        <v>270</v>
      </c>
      <c r="E40" s="2" t="s">
        <v>226</v>
      </c>
      <c r="F40" s="2">
        <v>770</v>
      </c>
      <c r="G40" s="2"/>
      <c r="H40" s="2"/>
    </row>
    <row r="41" spans="2:8" s="8" customFormat="1" ht="12.75" customHeight="1">
      <c r="B41" s="503"/>
      <c r="C41" s="504"/>
      <c r="D41" s="504"/>
      <c r="E41" s="504"/>
      <c r="F41" s="504"/>
      <c r="G41" s="504"/>
      <c r="H41" s="505"/>
    </row>
    <row r="42" spans="2:8" s="8" customFormat="1" ht="12.75" customHeight="1">
      <c r="B42" s="44"/>
      <c r="C42" s="42"/>
      <c r="D42" s="42"/>
      <c r="E42" s="42"/>
      <c r="F42" s="42"/>
      <c r="G42" s="42"/>
      <c r="H42" s="43"/>
    </row>
    <row r="43" spans="2:8" s="8" customFormat="1" ht="12.75" customHeight="1">
      <c r="B43" s="32" t="s">
        <v>271</v>
      </c>
      <c r="C43" s="21"/>
      <c r="D43" s="55" t="s">
        <v>272</v>
      </c>
      <c r="E43" s="25"/>
      <c r="F43" s="25"/>
      <c r="G43" s="383"/>
      <c r="H43" s="383"/>
    </row>
    <row r="44" spans="2:8" s="8" customFormat="1" ht="12.75" customHeight="1">
      <c r="B44" s="24" t="s">
        <v>273</v>
      </c>
      <c r="C44" s="14" t="s">
        <v>274</v>
      </c>
      <c r="D44" s="38" t="s">
        <v>275</v>
      </c>
      <c r="E44" s="39" t="s">
        <v>226</v>
      </c>
      <c r="F44" s="39">
        <v>31</v>
      </c>
      <c r="G44" s="39"/>
      <c r="H44" s="39"/>
    </row>
    <row r="45" spans="2:8" s="8" customFormat="1" ht="12.75" customHeight="1">
      <c r="B45" s="24" t="s">
        <v>276</v>
      </c>
      <c r="C45" s="14" t="s">
        <v>274</v>
      </c>
      <c r="D45" s="38" t="s">
        <v>277</v>
      </c>
      <c r="E45" s="39" t="s">
        <v>226</v>
      </c>
      <c r="F45" s="39">
        <v>31</v>
      </c>
      <c r="G45" s="39"/>
      <c r="H45" s="39"/>
    </row>
    <row r="46" spans="2:8" s="8" customFormat="1" ht="12.75" customHeight="1">
      <c r="B46" s="24" t="s">
        <v>278</v>
      </c>
      <c r="C46" s="14" t="s">
        <v>279</v>
      </c>
      <c r="D46" s="40" t="s">
        <v>280</v>
      </c>
      <c r="E46" s="39" t="s">
        <v>248</v>
      </c>
      <c r="F46" s="39">
        <v>31</v>
      </c>
      <c r="G46" s="39"/>
      <c r="H46" s="39"/>
    </row>
    <row r="47" spans="2:8" s="8" customFormat="1" ht="12.75" customHeight="1">
      <c r="B47" s="24" t="s">
        <v>281</v>
      </c>
      <c r="C47" s="23" t="s">
        <v>274</v>
      </c>
      <c r="D47" s="41" t="s">
        <v>282</v>
      </c>
      <c r="E47" s="39" t="s">
        <v>226</v>
      </c>
      <c r="F47" s="39">
        <v>62</v>
      </c>
      <c r="G47" s="39"/>
      <c r="H47" s="39"/>
    </row>
    <row r="48" spans="2:8" s="8" customFormat="1" ht="12.75" customHeight="1">
      <c r="B48" s="24" t="s">
        <v>283</v>
      </c>
      <c r="C48" s="17" t="s">
        <v>284</v>
      </c>
      <c r="D48" s="17" t="s">
        <v>285</v>
      </c>
      <c r="E48" s="2" t="s">
        <v>230</v>
      </c>
      <c r="F48" s="39">
        <v>372</v>
      </c>
      <c r="G48" s="39"/>
      <c r="H48" s="39"/>
    </row>
    <row r="49" spans="2:8" s="8" customFormat="1" ht="12.75" customHeight="1">
      <c r="B49" s="24" t="s">
        <v>286</v>
      </c>
      <c r="C49" s="17" t="s">
        <v>284</v>
      </c>
      <c r="D49" s="17" t="s">
        <v>287</v>
      </c>
      <c r="E49" s="2" t="s">
        <v>230</v>
      </c>
      <c r="F49" s="39">
        <v>610</v>
      </c>
      <c r="G49" s="39"/>
      <c r="H49" s="39"/>
    </row>
    <row r="50" spans="2:8" s="8" customFormat="1" ht="12.75" customHeight="1">
      <c r="B50" s="24" t="s">
        <v>288</v>
      </c>
      <c r="C50" s="23" t="s">
        <v>246</v>
      </c>
      <c r="D50" s="10" t="s">
        <v>289</v>
      </c>
      <c r="E50" s="12" t="s">
        <v>248</v>
      </c>
      <c r="F50" s="39">
        <v>124</v>
      </c>
      <c r="G50" s="39"/>
      <c r="H50" s="39"/>
    </row>
    <row r="51" spans="2:8" s="8" customFormat="1" ht="12.75" customHeight="1">
      <c r="B51" s="503"/>
      <c r="C51" s="504"/>
      <c r="D51" s="504"/>
      <c r="E51" s="504"/>
      <c r="F51" s="504"/>
      <c r="G51" s="504"/>
      <c r="H51" s="505"/>
    </row>
    <row r="52" spans="2:8" s="8" customFormat="1" ht="12.75" customHeight="1">
      <c r="B52" s="389"/>
      <c r="C52" s="42"/>
      <c r="D52" s="42"/>
      <c r="E52" s="42"/>
      <c r="F52" s="42"/>
      <c r="G52" s="42"/>
      <c r="H52" s="43"/>
    </row>
    <row r="53" spans="2:8" s="8" customFormat="1" ht="12.75" customHeight="1">
      <c r="B53" s="31" t="s">
        <v>290</v>
      </c>
      <c r="C53" s="2"/>
      <c r="D53" s="50" t="s">
        <v>291</v>
      </c>
      <c r="E53" s="2"/>
      <c r="F53" s="2"/>
      <c r="G53" s="2"/>
      <c r="H53" s="2"/>
    </row>
    <row r="54" spans="2:8" s="8" customFormat="1" ht="12.75" customHeight="1">
      <c r="B54" s="31" t="s">
        <v>292</v>
      </c>
      <c r="C54" s="14" t="s">
        <v>274</v>
      </c>
      <c r="D54" s="34" t="s">
        <v>293</v>
      </c>
      <c r="E54" s="39" t="s">
        <v>226</v>
      </c>
      <c r="F54" s="39">
        <v>50</v>
      </c>
      <c r="G54" s="39"/>
      <c r="H54" s="39"/>
    </row>
    <row r="55" spans="2:8" s="8" customFormat="1">
      <c r="B55" s="31" t="s">
        <v>294</v>
      </c>
      <c r="C55" s="14" t="s">
        <v>279</v>
      </c>
      <c r="D55" s="40" t="s">
        <v>295</v>
      </c>
      <c r="E55" s="39" t="s">
        <v>226</v>
      </c>
      <c r="F55" s="39">
        <v>50</v>
      </c>
      <c r="G55" s="39"/>
      <c r="H55" s="39"/>
    </row>
    <row r="56" spans="2:8" s="8" customFormat="1" ht="12.75" customHeight="1">
      <c r="B56" s="31" t="s">
        <v>296</v>
      </c>
      <c r="C56" s="17" t="s">
        <v>228</v>
      </c>
      <c r="D56" s="17" t="s">
        <v>297</v>
      </c>
      <c r="E56" s="39" t="s">
        <v>230</v>
      </c>
      <c r="F56" s="39">
        <v>900</v>
      </c>
      <c r="G56" s="39"/>
      <c r="H56" s="39"/>
    </row>
    <row r="57" spans="2:8" s="8" customFormat="1" ht="12.75" customHeight="1">
      <c r="B57" s="31" t="s">
        <v>298</v>
      </c>
      <c r="C57" s="22" t="s">
        <v>299</v>
      </c>
      <c r="D57" s="41" t="s">
        <v>300</v>
      </c>
      <c r="E57" s="39" t="s">
        <v>248</v>
      </c>
      <c r="F57" s="39">
        <v>50</v>
      </c>
      <c r="G57" s="39"/>
      <c r="H57" s="39"/>
    </row>
    <row r="58" spans="2:8" s="8" customFormat="1" ht="12.75" customHeight="1">
      <c r="B58" s="503"/>
      <c r="C58" s="504"/>
      <c r="D58" s="504"/>
      <c r="E58" s="504"/>
      <c r="F58" s="504"/>
      <c r="G58" s="504"/>
      <c r="H58" s="505"/>
    </row>
    <row r="59" spans="2:8" s="8" customFormat="1" ht="12.75" customHeight="1">
      <c r="B59" s="44"/>
      <c r="C59" s="42"/>
      <c r="D59" s="42"/>
      <c r="E59" s="42"/>
      <c r="F59" s="42"/>
      <c r="G59" s="42"/>
      <c r="H59" s="43"/>
    </row>
    <row r="60" spans="2:8" s="8" customFormat="1" ht="12.75" customHeight="1">
      <c r="B60" s="31"/>
      <c r="C60" s="2"/>
      <c r="D60" s="50" t="s">
        <v>301</v>
      </c>
      <c r="E60" s="2"/>
      <c r="F60" s="2"/>
      <c r="G60" s="2"/>
      <c r="H60" s="2"/>
    </row>
    <row r="61" spans="2:8" s="8" customFormat="1" ht="12.75" customHeight="1">
      <c r="B61" s="31" t="s">
        <v>302</v>
      </c>
      <c r="C61" s="36" t="s">
        <v>303</v>
      </c>
      <c r="D61" s="34" t="s">
        <v>304</v>
      </c>
      <c r="E61" s="2" t="s">
        <v>226</v>
      </c>
      <c r="F61" s="25">
        <v>50</v>
      </c>
      <c r="G61" s="25"/>
      <c r="H61" s="25"/>
    </row>
    <row r="62" spans="2:8" s="8" customFormat="1">
      <c r="B62" s="31" t="s">
        <v>305</v>
      </c>
      <c r="C62" s="14" t="s">
        <v>279</v>
      </c>
      <c r="D62" s="15" t="s">
        <v>295</v>
      </c>
      <c r="E62" s="2" t="s">
        <v>226</v>
      </c>
      <c r="F62" s="39">
        <v>50</v>
      </c>
      <c r="G62" s="39"/>
      <c r="H62" s="39"/>
    </row>
    <row r="63" spans="2:8" s="8" customFormat="1" ht="12.75" customHeight="1">
      <c r="B63" s="31" t="s">
        <v>306</v>
      </c>
      <c r="C63" s="17" t="s">
        <v>228</v>
      </c>
      <c r="D63" s="17" t="s">
        <v>307</v>
      </c>
      <c r="E63" s="2" t="s">
        <v>230</v>
      </c>
      <c r="F63" s="39">
        <v>600</v>
      </c>
      <c r="G63" s="39"/>
      <c r="H63" s="39"/>
    </row>
    <row r="64" spans="2:8" s="8" customFormat="1" ht="12.75" customHeight="1">
      <c r="B64" s="31" t="s">
        <v>308</v>
      </c>
      <c r="C64" s="17" t="s">
        <v>279</v>
      </c>
      <c r="D64" s="17" t="s">
        <v>309</v>
      </c>
      <c r="E64" s="2" t="s">
        <v>226</v>
      </c>
      <c r="F64" s="39">
        <v>50</v>
      </c>
      <c r="G64" s="39"/>
      <c r="H64" s="39"/>
    </row>
    <row r="65" spans="2:8" s="8" customFormat="1" ht="12.75" customHeight="1">
      <c r="B65" s="31" t="s">
        <v>310</v>
      </c>
      <c r="C65" s="23" t="s">
        <v>246</v>
      </c>
      <c r="D65" s="10" t="s">
        <v>311</v>
      </c>
      <c r="E65" s="12" t="s">
        <v>248</v>
      </c>
      <c r="F65" s="39">
        <v>50</v>
      </c>
      <c r="G65" s="39"/>
      <c r="H65" s="39"/>
    </row>
    <row r="66" spans="2:8" s="8" customFormat="1" ht="12.75" customHeight="1">
      <c r="B66" s="503"/>
      <c r="C66" s="504"/>
      <c r="D66" s="504"/>
      <c r="E66" s="504"/>
      <c r="F66" s="504"/>
      <c r="G66" s="504"/>
      <c r="H66" s="505"/>
    </row>
    <row r="67" spans="2:8" s="8" customFormat="1" ht="12.75" customHeight="1">
      <c r="B67" s="44"/>
      <c r="C67" s="42"/>
      <c r="D67" s="42"/>
      <c r="E67" s="42"/>
      <c r="F67" s="42"/>
      <c r="G67" s="42"/>
      <c r="H67" s="43"/>
    </row>
    <row r="68" spans="2:8" s="8" customFormat="1" ht="12.75" customHeight="1">
      <c r="B68" s="31" t="s">
        <v>312</v>
      </c>
      <c r="C68" s="2"/>
      <c r="D68" s="50" t="s">
        <v>313</v>
      </c>
      <c r="E68" s="2"/>
      <c r="F68" s="2"/>
      <c r="G68" s="2"/>
      <c r="H68" s="2"/>
    </row>
    <row r="69" spans="2:8" s="8" customFormat="1" ht="12.75" customHeight="1">
      <c r="B69" s="31" t="s">
        <v>314</v>
      </c>
      <c r="C69" s="36" t="s">
        <v>303</v>
      </c>
      <c r="D69" s="34" t="s">
        <v>315</v>
      </c>
      <c r="E69" s="2" t="s">
        <v>226</v>
      </c>
      <c r="F69" s="25">
        <v>125</v>
      </c>
      <c r="G69" s="25"/>
      <c r="H69" s="25"/>
    </row>
    <row r="70" spans="2:8" s="8" customFormat="1">
      <c r="B70" s="31" t="s">
        <v>316</v>
      </c>
      <c r="C70" s="14" t="s">
        <v>279</v>
      </c>
      <c r="D70" s="15" t="s">
        <v>295</v>
      </c>
      <c r="E70" s="2" t="s">
        <v>226</v>
      </c>
      <c r="F70" s="39">
        <v>125</v>
      </c>
      <c r="G70" s="39"/>
      <c r="H70" s="39"/>
    </row>
    <row r="71" spans="2:8" s="8" customFormat="1" ht="12.75" customHeight="1">
      <c r="B71" s="31" t="s">
        <v>317</v>
      </c>
      <c r="C71" s="17" t="s">
        <v>228</v>
      </c>
      <c r="D71" s="17" t="s">
        <v>318</v>
      </c>
      <c r="E71" s="2" t="s">
        <v>230</v>
      </c>
      <c r="F71" s="39">
        <v>1500</v>
      </c>
      <c r="G71" s="39"/>
      <c r="H71" s="39"/>
    </row>
    <row r="72" spans="2:8" s="8" customFormat="1" ht="12.75" customHeight="1">
      <c r="B72" s="31" t="s">
        <v>319</v>
      </c>
      <c r="C72" s="17" t="s">
        <v>279</v>
      </c>
      <c r="D72" s="17" t="s">
        <v>309</v>
      </c>
      <c r="E72" s="2" t="s">
        <v>226</v>
      </c>
      <c r="F72" s="39">
        <v>125</v>
      </c>
      <c r="G72" s="39"/>
      <c r="H72" s="39"/>
    </row>
    <row r="73" spans="2:8" s="8" customFormat="1" ht="12.75" customHeight="1">
      <c r="B73" s="31" t="s">
        <v>320</v>
      </c>
      <c r="C73" s="23" t="s">
        <v>246</v>
      </c>
      <c r="D73" s="10" t="s">
        <v>311</v>
      </c>
      <c r="E73" s="12" t="s">
        <v>248</v>
      </c>
      <c r="F73" s="39">
        <v>125</v>
      </c>
      <c r="G73" s="39"/>
      <c r="H73" s="39"/>
    </row>
    <row r="74" spans="2:8" s="8" customFormat="1" ht="12.75" customHeight="1">
      <c r="B74" s="31"/>
      <c r="C74" s="23"/>
      <c r="D74" s="10"/>
      <c r="E74" s="12"/>
      <c r="F74" s="39"/>
      <c r="G74" s="384"/>
      <c r="H74" s="39"/>
    </row>
    <row r="75" spans="2:8" s="8" customFormat="1" ht="12.75" customHeight="1">
      <c r="B75" s="273"/>
      <c r="C75" s="274"/>
      <c r="D75" s="275"/>
      <c r="E75" s="276"/>
      <c r="F75" s="277"/>
      <c r="G75" s="277"/>
      <c r="H75" s="390"/>
    </row>
    <row r="76" spans="2:8" s="8" customFormat="1" ht="12.75" customHeight="1">
      <c r="B76" s="31" t="s">
        <v>321</v>
      </c>
      <c r="C76" s="48"/>
      <c r="D76" s="279" t="s">
        <v>322</v>
      </c>
      <c r="E76" s="39"/>
      <c r="F76" s="39"/>
      <c r="G76" s="39"/>
      <c r="H76" s="39"/>
    </row>
    <row r="77" spans="2:8" s="8" customFormat="1" ht="12.75" customHeight="1">
      <c r="B77" s="31" t="s">
        <v>323</v>
      </c>
      <c r="C77" s="280" t="s">
        <v>274</v>
      </c>
      <c r="D77" s="281" t="s">
        <v>324</v>
      </c>
      <c r="E77" s="208" t="s">
        <v>226</v>
      </c>
      <c r="F77" s="282">
        <v>5</v>
      </c>
      <c r="G77" s="282"/>
      <c r="H77" s="282"/>
    </row>
    <row r="78" spans="2:8" s="8" customFormat="1" ht="12.75" customHeight="1">
      <c r="B78" s="31" t="s">
        <v>325</v>
      </c>
      <c r="C78" s="280" t="s">
        <v>274</v>
      </c>
      <c r="D78" s="281" t="s">
        <v>326</v>
      </c>
      <c r="E78" s="208" t="s">
        <v>226</v>
      </c>
      <c r="F78" s="282">
        <v>5</v>
      </c>
      <c r="G78" s="282"/>
      <c r="H78" s="282"/>
    </row>
    <row r="79" spans="2:8" s="8" customFormat="1" ht="12.75" customHeight="1">
      <c r="B79" s="31" t="s">
        <v>327</v>
      </c>
      <c r="C79" s="283" t="s">
        <v>328</v>
      </c>
      <c r="D79" s="18" t="s">
        <v>329</v>
      </c>
      <c r="E79" s="208" t="s">
        <v>230</v>
      </c>
      <c r="F79" s="282">
        <v>2000</v>
      </c>
      <c r="G79" s="282"/>
      <c r="H79" s="282"/>
    </row>
    <row r="80" spans="2:8" s="8" customFormat="1" ht="12.75" customHeight="1">
      <c r="B80" s="31" t="s">
        <v>330</v>
      </c>
      <c r="C80" s="283" t="s">
        <v>328</v>
      </c>
      <c r="D80" s="284" t="s">
        <v>331</v>
      </c>
      <c r="E80" s="208" t="s">
        <v>226</v>
      </c>
      <c r="F80" s="282">
        <v>40</v>
      </c>
      <c r="G80" s="282"/>
      <c r="H80" s="282"/>
    </row>
    <row r="81" spans="2:8" s="8" customFormat="1" ht="12.75" customHeight="1">
      <c r="B81" s="31" t="s">
        <v>332</v>
      </c>
      <c r="C81" s="284" t="s">
        <v>328</v>
      </c>
      <c r="D81" s="165" t="s">
        <v>333</v>
      </c>
      <c r="E81" s="208" t="s">
        <v>230</v>
      </c>
      <c r="F81" s="282">
        <v>200</v>
      </c>
      <c r="G81" s="385"/>
      <c r="H81" s="282"/>
    </row>
    <row r="82" spans="2:8" s="8" customFormat="1" ht="12.75" customHeight="1">
      <c r="B82" s="31" t="s">
        <v>334</v>
      </c>
      <c r="C82" s="285" t="s">
        <v>328</v>
      </c>
      <c r="D82" s="165" t="s">
        <v>335</v>
      </c>
      <c r="E82" s="208" t="s">
        <v>230</v>
      </c>
      <c r="F82" s="282">
        <v>200</v>
      </c>
      <c r="G82" s="385"/>
      <c r="H82" s="282"/>
    </row>
    <row r="83" spans="2:8" s="8" customFormat="1" ht="12.75" customHeight="1">
      <c r="B83" s="31" t="s">
        <v>336</v>
      </c>
      <c r="C83" s="283" t="s">
        <v>328</v>
      </c>
      <c r="D83" s="284" t="s">
        <v>337</v>
      </c>
      <c r="E83" s="208" t="s">
        <v>248</v>
      </c>
      <c r="F83" s="282">
        <v>40</v>
      </c>
      <c r="G83" s="385"/>
      <c r="H83" s="282"/>
    </row>
    <row r="84" spans="2:8" s="8" customFormat="1" ht="12.75" customHeight="1">
      <c r="B84" s="31" t="s">
        <v>338</v>
      </c>
      <c r="C84" s="283"/>
      <c r="D84" s="284" t="s">
        <v>339</v>
      </c>
      <c r="E84" s="208" t="s">
        <v>248</v>
      </c>
      <c r="F84" s="282">
        <v>40</v>
      </c>
      <c r="G84" s="385"/>
      <c r="H84" s="282"/>
    </row>
    <row r="85" spans="2:8" s="8" customFormat="1" ht="12.75" customHeight="1">
      <c r="B85" s="515"/>
      <c r="C85" s="515"/>
      <c r="D85" s="515"/>
      <c r="E85" s="515"/>
      <c r="F85" s="515"/>
      <c r="G85" s="503"/>
      <c r="H85" s="515"/>
    </row>
    <row r="86" spans="2:8" s="8" customFormat="1" ht="12.75" customHeight="1">
      <c r="B86" s="503"/>
      <c r="C86" s="504"/>
      <c r="D86" s="504"/>
      <c r="E86" s="504"/>
      <c r="F86" s="504"/>
      <c r="G86" s="504"/>
      <c r="H86" s="505"/>
    </row>
    <row r="87" spans="2:8" s="8" customFormat="1" ht="12.75" customHeight="1">
      <c r="B87" s="512"/>
      <c r="C87" s="513"/>
      <c r="D87" s="513"/>
      <c r="E87" s="513"/>
      <c r="F87" s="513"/>
      <c r="G87" s="513"/>
      <c r="H87" s="514"/>
    </row>
    <row r="88" spans="2:8" s="8" customFormat="1" ht="12.75" customHeight="1">
      <c r="B88" s="44"/>
      <c r="C88" s="42"/>
      <c r="D88" s="51" t="s">
        <v>340</v>
      </c>
      <c r="E88" s="42"/>
      <c r="F88" s="42"/>
      <c r="G88" s="42"/>
      <c r="H88" s="43"/>
    </row>
    <row r="89" spans="2:8" s="8" customFormat="1" ht="12.75" customHeight="1">
      <c r="B89" s="31"/>
      <c r="C89" s="2"/>
      <c r="D89" s="30" t="s">
        <v>341</v>
      </c>
      <c r="E89" s="2"/>
      <c r="F89" s="2"/>
      <c r="G89" s="2"/>
      <c r="H89" s="2"/>
    </row>
    <row r="90" spans="2:8" s="8" customFormat="1" ht="12.75" customHeight="1">
      <c r="B90" s="5">
        <v>2.1</v>
      </c>
      <c r="C90" s="26"/>
      <c r="D90" s="50" t="s">
        <v>222</v>
      </c>
      <c r="E90" s="2"/>
      <c r="F90" s="2"/>
      <c r="G90" s="2"/>
      <c r="H90" s="2"/>
    </row>
    <row r="91" spans="2:8" s="8" customFormat="1" ht="12.75" customHeight="1">
      <c r="B91" s="5" t="s">
        <v>342</v>
      </c>
      <c r="C91" s="26"/>
      <c r="D91" s="34" t="s">
        <v>343</v>
      </c>
      <c r="E91" s="39" t="s">
        <v>226</v>
      </c>
      <c r="F91" s="39">
        <v>23</v>
      </c>
      <c r="G91" s="39"/>
      <c r="H91" s="39"/>
    </row>
    <row r="92" spans="2:8" s="8" customFormat="1" ht="12.75" customHeight="1">
      <c r="B92" s="5" t="s">
        <v>344</v>
      </c>
      <c r="C92" s="19" t="s">
        <v>224</v>
      </c>
      <c r="D92" s="6" t="s">
        <v>345</v>
      </c>
      <c r="E92" s="39" t="s">
        <v>226</v>
      </c>
      <c r="F92" s="39">
        <v>23</v>
      </c>
      <c r="G92" s="39"/>
      <c r="H92" s="39"/>
    </row>
    <row r="93" spans="2:8" s="8" customFormat="1">
      <c r="B93" s="5" t="s">
        <v>346</v>
      </c>
      <c r="C93" s="20" t="s">
        <v>235</v>
      </c>
      <c r="D93" s="41" t="s">
        <v>347</v>
      </c>
      <c r="E93" s="2" t="s">
        <v>226</v>
      </c>
      <c r="F93" s="39">
        <v>23</v>
      </c>
      <c r="G93" s="39"/>
      <c r="H93" s="39"/>
    </row>
    <row r="94" spans="2:8" s="8" customFormat="1">
      <c r="B94" s="5" t="s">
        <v>348</v>
      </c>
      <c r="C94" s="20" t="s">
        <v>235</v>
      </c>
      <c r="D94" s="17" t="s">
        <v>349</v>
      </c>
      <c r="E94" s="2" t="s">
        <v>226</v>
      </c>
      <c r="F94" s="39">
        <v>23</v>
      </c>
      <c r="G94" s="39"/>
      <c r="H94" s="39"/>
    </row>
    <row r="95" spans="2:8" s="8" customFormat="1" ht="26.45">
      <c r="B95" s="5" t="s">
        <v>350</v>
      </c>
      <c r="C95" s="19" t="s">
        <v>228</v>
      </c>
      <c r="D95" s="6" t="s">
        <v>351</v>
      </c>
      <c r="E95" s="39" t="s">
        <v>234</v>
      </c>
      <c r="F95" s="39">
        <v>530</v>
      </c>
      <c r="G95" s="39"/>
      <c r="H95" s="39"/>
    </row>
    <row r="96" spans="2:8" s="8" customFormat="1" ht="15.75" customHeight="1">
      <c r="B96" s="5" t="s">
        <v>352</v>
      </c>
      <c r="C96" s="19" t="s">
        <v>228</v>
      </c>
      <c r="D96" s="17" t="s">
        <v>353</v>
      </c>
      <c r="E96" s="2" t="s">
        <v>248</v>
      </c>
      <c r="F96" s="39">
        <v>23</v>
      </c>
      <c r="G96" s="39"/>
      <c r="H96" s="39"/>
    </row>
    <row r="97" spans="2:8" s="8" customFormat="1" ht="12.75" customHeight="1">
      <c r="B97" s="5" t="s">
        <v>354</v>
      </c>
      <c r="C97" s="19" t="s">
        <v>228</v>
      </c>
      <c r="D97" s="17" t="s">
        <v>355</v>
      </c>
      <c r="E97" s="2" t="s">
        <v>248</v>
      </c>
      <c r="F97" s="39">
        <v>70</v>
      </c>
      <c r="G97" s="39"/>
      <c r="H97" s="39"/>
    </row>
    <row r="98" spans="2:8" s="8" customFormat="1" ht="12.75" customHeight="1">
      <c r="B98" s="5" t="s">
        <v>356</v>
      </c>
      <c r="C98" s="19" t="s">
        <v>228</v>
      </c>
      <c r="D98" s="17" t="s">
        <v>357</v>
      </c>
      <c r="E98" s="2" t="s">
        <v>248</v>
      </c>
      <c r="F98" s="39">
        <v>140</v>
      </c>
      <c r="G98" s="39"/>
      <c r="H98" s="39"/>
    </row>
    <row r="99" spans="2:8" s="8" customFormat="1" ht="12.75" customHeight="1">
      <c r="B99" s="5" t="s">
        <v>358</v>
      </c>
      <c r="C99" s="20" t="s">
        <v>232</v>
      </c>
      <c r="D99" s="41" t="s">
        <v>359</v>
      </c>
      <c r="E99" s="39" t="s">
        <v>234</v>
      </c>
      <c r="F99" s="39">
        <v>230</v>
      </c>
      <c r="G99" s="39"/>
      <c r="H99" s="39"/>
    </row>
    <row r="100" spans="2:8" s="8" customFormat="1" ht="13.9" customHeight="1">
      <c r="B100" s="5" t="s">
        <v>360</v>
      </c>
      <c r="C100" s="18" t="s">
        <v>246</v>
      </c>
      <c r="D100" s="10" t="s">
        <v>361</v>
      </c>
      <c r="E100" s="2" t="s">
        <v>248</v>
      </c>
      <c r="F100" s="39">
        <v>23</v>
      </c>
      <c r="G100" s="39"/>
      <c r="H100" s="39"/>
    </row>
    <row r="101" spans="2:8" s="8" customFormat="1" ht="15" customHeight="1">
      <c r="B101" s="5" t="s">
        <v>362</v>
      </c>
      <c r="C101" s="45" t="s">
        <v>299</v>
      </c>
      <c r="D101" s="9" t="s">
        <v>363</v>
      </c>
      <c r="E101" s="2" t="s">
        <v>248</v>
      </c>
      <c r="F101" s="39">
        <v>23</v>
      </c>
      <c r="G101" s="39"/>
      <c r="H101" s="39"/>
    </row>
    <row r="102" spans="2:8" s="8" customFormat="1" ht="15" customHeight="1">
      <c r="B102" s="5" t="s">
        <v>364</v>
      </c>
      <c r="C102" s="73" t="s">
        <v>250</v>
      </c>
      <c r="D102" s="17" t="s">
        <v>365</v>
      </c>
      <c r="E102" s="2" t="s">
        <v>248</v>
      </c>
      <c r="F102" s="2">
        <v>580</v>
      </c>
      <c r="G102" s="2"/>
      <c r="H102" s="2"/>
    </row>
    <row r="103" spans="2:8" s="8" customFormat="1" ht="15" customHeight="1">
      <c r="B103" s="5" t="s">
        <v>366</v>
      </c>
      <c r="C103" s="73" t="s">
        <v>250</v>
      </c>
      <c r="D103" s="17" t="s">
        <v>367</v>
      </c>
      <c r="E103" s="2" t="s">
        <v>248</v>
      </c>
      <c r="F103" s="2">
        <v>230</v>
      </c>
      <c r="G103" s="2"/>
      <c r="H103" s="2"/>
    </row>
    <row r="104" spans="2:8" s="8" customFormat="1" ht="15" customHeight="1">
      <c r="B104" s="5" t="s">
        <v>368</v>
      </c>
      <c r="C104" s="73" t="s">
        <v>250</v>
      </c>
      <c r="D104" s="17" t="s">
        <v>369</v>
      </c>
      <c r="E104" s="2" t="s">
        <v>248</v>
      </c>
      <c r="F104" s="2">
        <v>23</v>
      </c>
      <c r="G104" s="2"/>
      <c r="H104" s="2"/>
    </row>
    <row r="105" spans="2:8" s="8" customFormat="1" ht="15" customHeight="1">
      <c r="B105" s="5" t="s">
        <v>370</v>
      </c>
      <c r="C105" s="19"/>
      <c r="D105" s="33" t="s">
        <v>371</v>
      </c>
      <c r="E105" s="2" t="s">
        <v>248</v>
      </c>
      <c r="F105" s="2">
        <v>23</v>
      </c>
      <c r="G105" s="2"/>
      <c r="H105" s="2"/>
    </row>
    <row r="106" spans="2:8" s="8" customFormat="1" ht="18.75" customHeight="1">
      <c r="B106" s="5" t="s">
        <v>372</v>
      </c>
      <c r="C106" s="19" t="s">
        <v>373</v>
      </c>
      <c r="D106" s="69" t="s">
        <v>374</v>
      </c>
      <c r="E106" s="2" t="s">
        <v>226</v>
      </c>
      <c r="F106" s="2">
        <v>23</v>
      </c>
      <c r="G106" s="2"/>
      <c r="H106" s="2"/>
    </row>
    <row r="107" spans="2:8" s="8" customFormat="1" ht="18.75" customHeight="1">
      <c r="B107" s="5" t="s">
        <v>375</v>
      </c>
      <c r="C107" s="19" t="s">
        <v>224</v>
      </c>
      <c r="D107" s="6" t="s">
        <v>376</v>
      </c>
      <c r="E107" s="2" t="s">
        <v>226</v>
      </c>
      <c r="F107" s="2">
        <v>23</v>
      </c>
      <c r="G107" s="2"/>
      <c r="H107" s="2"/>
    </row>
    <row r="108" spans="2:8" s="8" customFormat="1">
      <c r="B108" s="503"/>
      <c r="C108" s="504"/>
      <c r="D108" s="504"/>
      <c r="E108" s="504"/>
      <c r="F108" s="504"/>
      <c r="G108" s="504"/>
      <c r="H108" s="505"/>
    </row>
    <row r="109" spans="2:8">
      <c r="B109" s="45"/>
      <c r="C109" s="14"/>
      <c r="D109" s="179"/>
      <c r="E109" s="14"/>
      <c r="F109" s="14"/>
      <c r="G109" s="14"/>
      <c r="H109" s="14"/>
    </row>
    <row r="110" spans="2:8" s="8" customFormat="1">
      <c r="B110" s="5">
        <v>2.2000000000000002</v>
      </c>
      <c r="C110" s="17"/>
      <c r="D110" s="54" t="s">
        <v>377</v>
      </c>
      <c r="E110" s="2"/>
      <c r="F110" s="2"/>
      <c r="G110" s="2"/>
      <c r="H110" s="2"/>
    </row>
    <row r="111" spans="2:8" s="8" customFormat="1" ht="26.45">
      <c r="B111" s="5" t="s">
        <v>378</v>
      </c>
      <c r="C111" s="46" t="s">
        <v>228</v>
      </c>
      <c r="D111" s="6" t="s">
        <v>379</v>
      </c>
      <c r="E111" s="39" t="s">
        <v>234</v>
      </c>
      <c r="F111" s="2">
        <v>2300</v>
      </c>
      <c r="G111" s="2"/>
      <c r="H111" s="2"/>
    </row>
    <row r="112" spans="2:8" s="8" customFormat="1" ht="14.45">
      <c r="B112" s="5" t="s">
        <v>380</v>
      </c>
      <c r="C112" s="17" t="s">
        <v>261</v>
      </c>
      <c r="D112" s="6" t="s">
        <v>381</v>
      </c>
      <c r="E112" s="39" t="s">
        <v>234</v>
      </c>
      <c r="F112" s="2">
        <v>2875</v>
      </c>
      <c r="G112" s="2"/>
      <c r="H112" s="2"/>
    </row>
    <row r="113" spans="2:8" s="8" customFormat="1" ht="26.45">
      <c r="B113" s="5" t="s">
        <v>382</v>
      </c>
      <c r="C113" s="17" t="s">
        <v>264</v>
      </c>
      <c r="D113" s="6" t="s">
        <v>383</v>
      </c>
      <c r="E113" s="39" t="s">
        <v>21</v>
      </c>
      <c r="F113" s="2">
        <v>760</v>
      </c>
      <c r="G113" s="2"/>
      <c r="H113" s="2"/>
    </row>
    <row r="114" spans="2:8" s="8" customFormat="1" ht="26.45">
      <c r="B114" s="5" t="s">
        <v>384</v>
      </c>
      <c r="C114" s="17" t="s">
        <v>264</v>
      </c>
      <c r="D114" s="6" t="s">
        <v>385</v>
      </c>
      <c r="E114" s="39" t="s">
        <v>21</v>
      </c>
      <c r="F114" s="2">
        <v>782</v>
      </c>
      <c r="G114" s="2"/>
      <c r="H114" s="2"/>
    </row>
    <row r="115" spans="2:8" s="8" customFormat="1" ht="14.45">
      <c r="B115" s="5" t="s">
        <v>386</v>
      </c>
      <c r="C115" s="17" t="s">
        <v>264</v>
      </c>
      <c r="D115" s="38" t="s">
        <v>387</v>
      </c>
      <c r="E115" s="39" t="s">
        <v>234</v>
      </c>
      <c r="F115" s="39">
        <v>240</v>
      </c>
      <c r="G115" s="39"/>
      <c r="H115" s="39"/>
    </row>
    <row r="116" spans="2:8" s="8" customFormat="1" ht="15.6" customHeight="1">
      <c r="B116" s="5" t="s">
        <v>388</v>
      </c>
      <c r="C116" s="17" t="s">
        <v>269</v>
      </c>
      <c r="D116" s="17" t="s">
        <v>389</v>
      </c>
      <c r="E116" s="2" t="s">
        <v>21</v>
      </c>
      <c r="F116" s="2">
        <v>770</v>
      </c>
      <c r="G116" s="2"/>
      <c r="H116" s="2"/>
    </row>
    <row r="117" spans="2:8" s="8" customFormat="1" ht="15.6" customHeight="1">
      <c r="B117" s="5" t="s">
        <v>390</v>
      </c>
      <c r="C117" s="17" t="s">
        <v>299</v>
      </c>
      <c r="D117" s="47" t="s">
        <v>363</v>
      </c>
      <c r="E117" s="2" t="s">
        <v>21</v>
      </c>
      <c r="F117" s="2">
        <v>23</v>
      </c>
      <c r="G117" s="386"/>
      <c r="H117" s="386"/>
    </row>
    <row r="118" spans="2:8" s="8" customFormat="1" ht="15.6" customHeight="1">
      <c r="B118" s="503"/>
      <c r="C118" s="504"/>
      <c r="D118" s="504"/>
      <c r="E118" s="504"/>
      <c r="F118" s="504"/>
      <c r="G118" s="504"/>
      <c r="H118" s="505"/>
    </row>
    <row r="119" spans="2:8" s="8" customFormat="1" ht="15.6" customHeight="1">
      <c r="B119" s="44"/>
      <c r="C119" s="42"/>
      <c r="D119" s="42"/>
      <c r="E119" s="42"/>
      <c r="F119" s="42"/>
      <c r="G119" s="42"/>
      <c r="H119" s="43"/>
    </row>
    <row r="120" spans="2:8" s="8" customFormat="1" ht="12.75" customHeight="1">
      <c r="B120" s="31" t="s">
        <v>391</v>
      </c>
      <c r="C120" s="21"/>
      <c r="D120" s="50" t="s">
        <v>392</v>
      </c>
      <c r="E120" s="25"/>
      <c r="F120" s="25"/>
      <c r="G120" s="387"/>
      <c r="H120" s="25"/>
    </row>
    <row r="121" spans="2:8" s="8" customFormat="1" ht="12.75" customHeight="1">
      <c r="B121" s="24" t="s">
        <v>393</v>
      </c>
      <c r="C121" s="21" t="s">
        <v>274</v>
      </c>
      <c r="D121" s="38" t="s">
        <v>394</v>
      </c>
      <c r="E121" s="39" t="s">
        <v>226</v>
      </c>
      <c r="F121" s="39">
        <v>31</v>
      </c>
      <c r="G121" s="39"/>
      <c r="H121" s="39"/>
    </row>
    <row r="122" spans="2:8" s="8" customFormat="1" ht="12.75" customHeight="1">
      <c r="B122" s="24" t="s">
        <v>395</v>
      </c>
      <c r="C122" s="21" t="s">
        <v>274</v>
      </c>
      <c r="D122" s="38" t="s">
        <v>396</v>
      </c>
      <c r="E122" s="39" t="s">
        <v>226</v>
      </c>
      <c r="F122" s="39">
        <v>31</v>
      </c>
      <c r="G122" s="39"/>
      <c r="H122" s="39"/>
    </row>
    <row r="123" spans="2:8" s="8" customFormat="1" ht="12.75" customHeight="1">
      <c r="B123" s="24" t="s">
        <v>397</v>
      </c>
      <c r="C123" s="21" t="s">
        <v>279</v>
      </c>
      <c r="D123" s="40" t="s">
        <v>398</v>
      </c>
      <c r="E123" s="39" t="s">
        <v>226</v>
      </c>
      <c r="F123" s="39">
        <v>31</v>
      </c>
      <c r="G123" s="39"/>
      <c r="H123" s="39"/>
    </row>
    <row r="124" spans="2:8" s="8" customFormat="1" ht="12.75" customHeight="1">
      <c r="B124" s="24" t="s">
        <v>399</v>
      </c>
      <c r="C124" s="48" t="s">
        <v>274</v>
      </c>
      <c r="D124" s="41" t="s">
        <v>400</v>
      </c>
      <c r="E124" s="39" t="s">
        <v>226</v>
      </c>
      <c r="F124" s="39">
        <v>62</v>
      </c>
      <c r="G124" s="39"/>
      <c r="H124" s="39"/>
    </row>
    <row r="125" spans="2:8" s="8" customFormat="1" ht="12.75" customHeight="1">
      <c r="B125" s="24" t="s">
        <v>401</v>
      </c>
      <c r="C125" s="17" t="s">
        <v>228</v>
      </c>
      <c r="D125" s="17" t="s">
        <v>402</v>
      </c>
      <c r="E125" s="39" t="s">
        <v>248</v>
      </c>
      <c r="F125" s="39">
        <v>372</v>
      </c>
      <c r="G125" s="39"/>
      <c r="H125" s="39"/>
    </row>
    <row r="126" spans="2:8" s="8" customFormat="1" ht="12.75" customHeight="1">
      <c r="B126" s="24" t="s">
        <v>403</v>
      </c>
      <c r="C126" s="17" t="s">
        <v>228</v>
      </c>
      <c r="D126" s="17" t="s">
        <v>404</v>
      </c>
      <c r="E126" s="39" t="s">
        <v>248</v>
      </c>
      <c r="F126" s="39">
        <v>610</v>
      </c>
      <c r="G126" s="39"/>
      <c r="H126" s="39"/>
    </row>
    <row r="127" spans="2:8" s="8" customFormat="1" ht="13.15" customHeight="1">
      <c r="B127" s="24" t="s">
        <v>405</v>
      </c>
      <c r="C127" s="17" t="s">
        <v>299</v>
      </c>
      <c r="D127" s="6" t="s">
        <v>406</v>
      </c>
      <c r="E127" s="39" t="s">
        <v>226</v>
      </c>
      <c r="F127" s="39">
        <v>31</v>
      </c>
      <c r="G127" s="39"/>
      <c r="H127" s="39"/>
    </row>
    <row r="128" spans="2:8" s="8" customFormat="1" ht="13.15" customHeight="1">
      <c r="B128" s="24" t="s">
        <v>407</v>
      </c>
      <c r="C128" s="48" t="s">
        <v>246</v>
      </c>
      <c r="D128" s="41" t="s">
        <v>408</v>
      </c>
      <c r="E128" s="39" t="s">
        <v>226</v>
      </c>
      <c r="F128" s="39">
        <v>124</v>
      </c>
      <c r="G128" s="39"/>
      <c r="H128" s="39"/>
    </row>
    <row r="129" spans="2:8" s="8" customFormat="1" ht="12.75" customHeight="1">
      <c r="B129" s="24" t="s">
        <v>409</v>
      </c>
      <c r="D129" s="68" t="s">
        <v>410</v>
      </c>
      <c r="E129" s="39" t="s">
        <v>248</v>
      </c>
      <c r="F129" s="39">
        <v>31</v>
      </c>
      <c r="G129" s="39"/>
      <c r="H129" s="39"/>
    </row>
    <row r="130" spans="2:8" s="8" customFormat="1" ht="12.75" customHeight="1">
      <c r="B130" s="24" t="s">
        <v>411</v>
      </c>
      <c r="C130" s="48" t="s">
        <v>412</v>
      </c>
      <c r="D130" s="41" t="s">
        <v>413</v>
      </c>
      <c r="E130" s="39" t="s">
        <v>248</v>
      </c>
      <c r="F130" s="39">
        <v>31</v>
      </c>
      <c r="G130" s="39"/>
      <c r="H130" s="39"/>
    </row>
    <row r="131" spans="2:8" s="8" customFormat="1" ht="12.75" customHeight="1">
      <c r="B131" s="503"/>
      <c r="C131" s="504"/>
      <c r="D131" s="504"/>
      <c r="E131" s="504"/>
      <c r="F131" s="504"/>
      <c r="G131" s="504"/>
      <c r="H131" s="505"/>
    </row>
    <row r="132" spans="2:8" s="8" customFormat="1" ht="12.75" customHeight="1">
      <c r="B132" s="5">
        <v>2.4</v>
      </c>
      <c r="C132" s="21"/>
      <c r="D132" s="50" t="s">
        <v>414</v>
      </c>
      <c r="E132" s="25"/>
      <c r="F132" s="25"/>
      <c r="G132" s="25"/>
      <c r="H132" s="25"/>
    </row>
    <row r="133" spans="2:8" s="8" customFormat="1" ht="12.75" customHeight="1">
      <c r="B133" s="5" t="s">
        <v>415</v>
      </c>
      <c r="C133" s="21" t="s">
        <v>274</v>
      </c>
      <c r="D133" s="34" t="s">
        <v>416</v>
      </c>
      <c r="E133" s="39" t="s">
        <v>226</v>
      </c>
      <c r="F133" s="39">
        <v>50</v>
      </c>
      <c r="G133" s="39"/>
      <c r="H133" s="39"/>
    </row>
    <row r="134" spans="2:8" s="8" customFormat="1" ht="12.75" customHeight="1">
      <c r="B134" s="5" t="s">
        <v>417</v>
      </c>
      <c r="C134" s="21" t="s">
        <v>279</v>
      </c>
      <c r="D134" s="40" t="s">
        <v>418</v>
      </c>
      <c r="E134" s="39" t="s">
        <v>226</v>
      </c>
      <c r="F134" s="39">
        <v>50</v>
      </c>
      <c r="G134" s="39"/>
      <c r="H134" s="39"/>
    </row>
    <row r="135" spans="2:8" s="8" customFormat="1" ht="12.75" customHeight="1">
      <c r="B135" s="5" t="s">
        <v>419</v>
      </c>
      <c r="C135" s="17" t="s">
        <v>228</v>
      </c>
      <c r="D135" s="17" t="s">
        <v>420</v>
      </c>
      <c r="E135" s="39" t="s">
        <v>248</v>
      </c>
      <c r="F135" s="39">
        <v>900</v>
      </c>
      <c r="G135" s="39"/>
      <c r="H135" s="39"/>
    </row>
    <row r="136" spans="2:8" s="8" customFormat="1" ht="12.75" customHeight="1">
      <c r="B136" s="5" t="s">
        <v>421</v>
      </c>
      <c r="C136" s="17" t="s">
        <v>299</v>
      </c>
      <c r="D136" s="6" t="s">
        <v>406</v>
      </c>
      <c r="E136" s="39" t="s">
        <v>248</v>
      </c>
      <c r="F136" s="39">
        <v>50</v>
      </c>
      <c r="G136" s="39"/>
      <c r="H136" s="39"/>
    </row>
    <row r="137" spans="2:8" s="8" customFormat="1" ht="12.75" customHeight="1">
      <c r="B137" s="5" t="s">
        <v>422</v>
      </c>
      <c r="C137" s="48" t="s">
        <v>246</v>
      </c>
      <c r="D137" s="41" t="s">
        <v>423</v>
      </c>
      <c r="E137" s="39" t="s">
        <v>248</v>
      </c>
      <c r="F137" s="39">
        <v>50</v>
      </c>
      <c r="G137" s="39"/>
      <c r="H137" s="39"/>
    </row>
    <row r="138" spans="2:8" s="8" customFormat="1" ht="12.75" customHeight="1">
      <c r="B138" s="5" t="s">
        <v>424</v>
      </c>
      <c r="C138" s="48"/>
      <c r="D138" s="68" t="s">
        <v>410</v>
      </c>
      <c r="E138" s="39" t="s">
        <v>248</v>
      </c>
      <c r="F138" s="39">
        <v>50</v>
      </c>
      <c r="G138" s="39"/>
      <c r="H138" s="39"/>
    </row>
    <row r="139" spans="2:8" s="8" customFormat="1" ht="12.75" customHeight="1">
      <c r="B139" s="503"/>
      <c r="C139" s="504"/>
      <c r="D139" s="504"/>
      <c r="E139" s="504"/>
      <c r="F139" s="504"/>
      <c r="G139" s="504"/>
      <c r="H139" s="505"/>
    </row>
    <row r="140" spans="2:8" s="8" customFormat="1" ht="12.75" customHeight="1">
      <c r="B140" s="5">
        <v>2.5</v>
      </c>
      <c r="C140" s="21"/>
      <c r="D140" s="50" t="s">
        <v>425</v>
      </c>
      <c r="E140" s="21"/>
      <c r="F140" s="21"/>
      <c r="G140" s="21"/>
      <c r="H140" s="21"/>
    </row>
    <row r="141" spans="2:8" s="8" customFormat="1" ht="12.75" customHeight="1">
      <c r="B141" s="5" t="s">
        <v>426</v>
      </c>
      <c r="C141" s="49" t="s">
        <v>427</v>
      </c>
      <c r="D141" s="34" t="s">
        <v>428</v>
      </c>
      <c r="E141" s="25" t="s">
        <v>226</v>
      </c>
      <c r="F141" s="25">
        <v>50</v>
      </c>
      <c r="G141" s="25"/>
      <c r="H141" s="25"/>
    </row>
    <row r="142" spans="2:8" s="8" customFormat="1">
      <c r="B142" s="5" t="s">
        <v>429</v>
      </c>
      <c r="C142" s="21" t="s">
        <v>279</v>
      </c>
      <c r="D142" s="40" t="s">
        <v>418</v>
      </c>
      <c r="E142" s="25" t="s">
        <v>226</v>
      </c>
      <c r="F142" s="39">
        <v>50</v>
      </c>
      <c r="G142" s="39"/>
      <c r="H142" s="39"/>
    </row>
    <row r="143" spans="2:8" s="8" customFormat="1" ht="12.75" customHeight="1">
      <c r="B143" s="5" t="s">
        <v>430</v>
      </c>
      <c r="C143" s="17" t="s">
        <v>228</v>
      </c>
      <c r="D143" s="17" t="s">
        <v>420</v>
      </c>
      <c r="E143" s="2" t="s">
        <v>248</v>
      </c>
      <c r="F143" s="39">
        <v>600</v>
      </c>
      <c r="G143" s="39"/>
      <c r="H143" s="39"/>
    </row>
    <row r="144" spans="2:8" s="8" customFormat="1" ht="12.75" customHeight="1">
      <c r="B144" s="5" t="s">
        <v>431</v>
      </c>
      <c r="C144" s="17" t="s">
        <v>279</v>
      </c>
      <c r="D144" s="17" t="s">
        <v>432</v>
      </c>
      <c r="E144" s="2" t="s">
        <v>226</v>
      </c>
      <c r="F144" s="39">
        <v>50</v>
      </c>
      <c r="G144" s="39"/>
      <c r="H144" s="39"/>
    </row>
    <row r="145" spans="2:8" s="8" customFormat="1" ht="12.75" customHeight="1">
      <c r="B145" s="5" t="s">
        <v>433</v>
      </c>
      <c r="C145" s="17" t="s">
        <v>299</v>
      </c>
      <c r="D145" s="6" t="s">
        <v>406</v>
      </c>
      <c r="E145" s="39" t="s">
        <v>248</v>
      </c>
      <c r="F145" s="39">
        <v>50</v>
      </c>
      <c r="G145" s="39"/>
      <c r="H145" s="39"/>
    </row>
    <row r="146" spans="2:8" s="8" customFormat="1" ht="12.75" customHeight="1">
      <c r="B146" s="5" t="s">
        <v>434</v>
      </c>
      <c r="C146" s="17" t="s">
        <v>299</v>
      </c>
      <c r="D146" s="41" t="s">
        <v>435</v>
      </c>
      <c r="E146" s="39" t="s">
        <v>248</v>
      </c>
      <c r="F146" s="39">
        <v>50</v>
      </c>
      <c r="G146" s="39"/>
      <c r="H146" s="39"/>
    </row>
    <row r="147" spans="2:8" s="8" customFormat="1" ht="12.75" customHeight="1">
      <c r="B147" s="5" t="s">
        <v>436</v>
      </c>
      <c r="C147" s="48"/>
      <c r="D147" s="68" t="s">
        <v>410</v>
      </c>
      <c r="E147" s="39" t="s">
        <v>248</v>
      </c>
      <c r="F147" s="39">
        <v>50</v>
      </c>
      <c r="G147" s="39"/>
      <c r="H147" s="39"/>
    </row>
    <row r="148" spans="2:8" s="8" customFormat="1" ht="12.75" customHeight="1">
      <c r="B148" s="503"/>
      <c r="C148" s="504"/>
      <c r="D148" s="504"/>
      <c r="E148" s="504"/>
      <c r="F148" s="504"/>
      <c r="G148" s="504"/>
      <c r="H148" s="505"/>
    </row>
    <row r="149" spans="2:8" s="8" customFormat="1" ht="12.75" customHeight="1">
      <c r="B149" s="5">
        <v>2.6</v>
      </c>
      <c r="C149" s="21"/>
      <c r="D149" s="50" t="s">
        <v>437</v>
      </c>
      <c r="E149" s="21"/>
      <c r="F149" s="21"/>
      <c r="G149" s="21"/>
      <c r="H149" s="21"/>
    </row>
    <row r="150" spans="2:8" s="8" customFormat="1" ht="12.75" customHeight="1">
      <c r="B150" s="5" t="s">
        <v>438</v>
      </c>
      <c r="C150" s="49" t="s">
        <v>427</v>
      </c>
      <c r="D150" s="34" t="s">
        <v>439</v>
      </c>
      <c r="E150" s="25" t="s">
        <v>226</v>
      </c>
      <c r="F150" s="25">
        <v>125</v>
      </c>
      <c r="G150" s="25"/>
      <c r="H150" s="25"/>
    </row>
    <row r="151" spans="2:8" s="8" customFormat="1">
      <c r="B151" s="5" t="s">
        <v>440</v>
      </c>
      <c r="C151" s="21" t="s">
        <v>279</v>
      </c>
      <c r="D151" s="40" t="s">
        <v>418</v>
      </c>
      <c r="E151" s="25" t="s">
        <v>226</v>
      </c>
      <c r="F151" s="39">
        <v>125</v>
      </c>
      <c r="G151" s="39"/>
      <c r="H151" s="39"/>
    </row>
    <row r="152" spans="2:8" s="8" customFormat="1" ht="12.75" customHeight="1">
      <c r="B152" s="5" t="s">
        <v>441</v>
      </c>
      <c r="C152" s="17" t="s">
        <v>228</v>
      </c>
      <c r="D152" s="17" t="s">
        <v>420</v>
      </c>
      <c r="E152" s="2" t="s">
        <v>248</v>
      </c>
      <c r="F152" s="39">
        <v>1500</v>
      </c>
      <c r="G152" s="39"/>
      <c r="H152" s="39"/>
    </row>
    <row r="153" spans="2:8" s="8" customFormat="1" ht="12.75" customHeight="1">
      <c r="B153" s="5" t="s">
        <v>442</v>
      </c>
      <c r="C153" s="17" t="s">
        <v>279</v>
      </c>
      <c r="D153" s="17" t="s">
        <v>432</v>
      </c>
      <c r="E153" s="2" t="s">
        <v>226</v>
      </c>
      <c r="F153" s="39">
        <v>125</v>
      </c>
      <c r="G153" s="39"/>
      <c r="H153" s="39"/>
    </row>
    <row r="154" spans="2:8" s="8" customFormat="1" ht="12.75" customHeight="1">
      <c r="B154" s="5" t="s">
        <v>443</v>
      </c>
      <c r="C154" s="17" t="s">
        <v>299</v>
      </c>
      <c r="D154" s="6" t="s">
        <v>406</v>
      </c>
      <c r="E154" s="39" t="s">
        <v>248</v>
      </c>
      <c r="F154" s="39">
        <v>125</v>
      </c>
      <c r="G154" s="39"/>
      <c r="H154" s="39"/>
    </row>
    <row r="155" spans="2:8" s="8" customFormat="1" ht="12.75" customHeight="1">
      <c r="B155" s="5" t="s">
        <v>444</v>
      </c>
      <c r="C155" s="48" t="s">
        <v>246</v>
      </c>
      <c r="D155" s="41" t="s">
        <v>435</v>
      </c>
      <c r="E155" s="39" t="s">
        <v>248</v>
      </c>
      <c r="F155" s="39">
        <v>125</v>
      </c>
      <c r="G155" s="39"/>
      <c r="H155" s="39"/>
    </row>
    <row r="156" spans="2:8" s="8" customFormat="1" ht="13.15" customHeight="1">
      <c r="B156" s="5" t="s">
        <v>445</v>
      </c>
      <c r="C156" s="48"/>
      <c r="D156" s="33" t="s">
        <v>410</v>
      </c>
      <c r="E156" s="39" t="s">
        <v>248</v>
      </c>
      <c r="F156" s="39">
        <v>125</v>
      </c>
      <c r="G156" s="384"/>
      <c r="H156" s="39"/>
    </row>
    <row r="157" spans="2:8" s="8" customFormat="1" ht="13.15" customHeight="1">
      <c r="B157" s="503"/>
      <c r="C157" s="504"/>
      <c r="D157" s="504"/>
      <c r="E157" s="504"/>
      <c r="F157" s="504"/>
      <c r="G157" s="504"/>
      <c r="H157" s="505"/>
    </row>
    <row r="158" spans="2:8" s="8" customFormat="1" ht="13.15" customHeight="1">
      <c r="B158" s="44"/>
      <c r="C158" s="42"/>
      <c r="D158" s="42"/>
      <c r="E158" s="42"/>
      <c r="F158" s="42"/>
      <c r="G158" s="42"/>
      <c r="H158" s="43"/>
    </row>
    <row r="159" spans="2:8" s="8" customFormat="1" ht="13.15" customHeight="1">
      <c r="B159" s="26">
        <v>2.7</v>
      </c>
      <c r="C159" s="56"/>
      <c r="D159" s="286" t="s">
        <v>446</v>
      </c>
      <c r="E159" s="56"/>
      <c r="F159" s="56"/>
      <c r="G159" s="56"/>
      <c r="H159" s="56"/>
    </row>
    <row r="160" spans="2:8" s="8" customFormat="1" ht="13.15" customHeight="1">
      <c r="B160" s="5" t="s">
        <v>447</v>
      </c>
      <c r="C160" s="287" t="s">
        <v>274</v>
      </c>
      <c r="D160" s="288" t="s">
        <v>448</v>
      </c>
      <c r="E160" s="289" t="s">
        <v>248</v>
      </c>
      <c r="F160" s="392">
        <v>5</v>
      </c>
      <c r="G160" s="392"/>
      <c r="H160" s="392"/>
    </row>
    <row r="161" spans="2:8" s="8" customFormat="1" ht="13.15" customHeight="1">
      <c r="B161" s="5" t="s">
        <v>449</v>
      </c>
      <c r="C161" s="287" t="s">
        <v>274</v>
      </c>
      <c r="D161" s="291" t="s">
        <v>450</v>
      </c>
      <c r="E161" s="292" t="s">
        <v>248</v>
      </c>
      <c r="F161" s="392">
        <v>5</v>
      </c>
      <c r="G161" s="392"/>
      <c r="H161" s="392"/>
    </row>
    <row r="162" spans="2:8" s="8" customFormat="1" ht="13.15" customHeight="1">
      <c r="B162" s="5" t="s">
        <v>451</v>
      </c>
      <c r="C162" s="73" t="s">
        <v>328</v>
      </c>
      <c r="D162" s="20" t="s">
        <v>452</v>
      </c>
      <c r="E162" s="292" t="s">
        <v>226</v>
      </c>
      <c r="F162" s="392">
        <v>40</v>
      </c>
      <c r="G162" s="392"/>
      <c r="H162" s="392"/>
    </row>
    <row r="163" spans="2:8" s="8" customFormat="1" ht="13.15" customHeight="1">
      <c r="B163" s="5" t="s">
        <v>453</v>
      </c>
      <c r="C163" s="73" t="s">
        <v>328</v>
      </c>
      <c r="D163" s="293" t="s">
        <v>454</v>
      </c>
      <c r="E163" s="292" t="s">
        <v>248</v>
      </c>
      <c r="F163" s="392">
        <v>40</v>
      </c>
      <c r="G163" s="392"/>
      <c r="H163" s="392"/>
    </row>
    <row r="164" spans="2:8" s="8" customFormat="1" ht="13.15" customHeight="1">
      <c r="B164" s="5" t="s">
        <v>455</v>
      </c>
      <c r="C164" s="293" t="s">
        <v>328</v>
      </c>
      <c r="D164" s="294" t="s">
        <v>456</v>
      </c>
      <c r="E164" s="292" t="s">
        <v>248</v>
      </c>
      <c r="F164" s="392">
        <v>40</v>
      </c>
      <c r="G164" s="392"/>
      <c r="H164" s="392"/>
    </row>
    <row r="165" spans="2:8" s="8" customFormat="1" ht="13.15" customHeight="1">
      <c r="B165" s="5" t="s">
        <v>457</v>
      </c>
      <c r="C165" s="295" t="s">
        <v>328</v>
      </c>
      <c r="D165" s="294" t="s">
        <v>458</v>
      </c>
      <c r="E165" s="292" t="s">
        <v>248</v>
      </c>
      <c r="F165" s="392">
        <v>40</v>
      </c>
      <c r="G165" s="392"/>
      <c r="H165" s="392"/>
    </row>
    <row r="166" spans="2:8" s="8" customFormat="1" ht="12.75" customHeight="1">
      <c r="B166" s="5" t="s">
        <v>459</v>
      </c>
      <c r="C166" s="73" t="s">
        <v>328</v>
      </c>
      <c r="D166" s="296" t="s">
        <v>460</v>
      </c>
      <c r="E166" s="292" t="s">
        <v>248</v>
      </c>
      <c r="F166" s="392">
        <v>40</v>
      </c>
      <c r="G166" s="392"/>
      <c r="H166" s="392"/>
    </row>
    <row r="167" spans="2:8" s="8" customFormat="1" ht="12.75" customHeight="1">
      <c r="B167" s="5" t="s">
        <v>461</v>
      </c>
      <c r="C167" s="73"/>
      <c r="D167" s="284" t="s">
        <v>462</v>
      </c>
      <c r="E167" s="292" t="s">
        <v>248</v>
      </c>
      <c r="F167" s="392">
        <v>40</v>
      </c>
      <c r="G167" s="392"/>
      <c r="H167" s="392"/>
    </row>
    <row r="168" spans="2:8" s="8" customFormat="1" ht="12.75" customHeight="1">
      <c r="B168" s="5" t="s">
        <v>463</v>
      </c>
      <c r="C168" s="73"/>
      <c r="D168" s="33" t="s">
        <v>410</v>
      </c>
      <c r="E168" s="292" t="s">
        <v>248</v>
      </c>
      <c r="F168" s="392">
        <v>40</v>
      </c>
      <c r="G168" s="392"/>
      <c r="H168" s="392"/>
    </row>
    <row r="169" spans="2:8" s="8" customFormat="1" ht="12.75" customHeight="1">
      <c r="B169" s="5"/>
      <c r="C169" s="73"/>
      <c r="D169" s="296"/>
      <c r="E169" s="292"/>
      <c r="F169" s="392"/>
      <c r="G169" s="392"/>
      <c r="H169" s="392"/>
    </row>
    <row r="170" spans="2:8" s="8" customFormat="1" ht="12.75" customHeight="1">
      <c r="B170" s="5"/>
      <c r="C170" s="73"/>
      <c r="D170" s="296"/>
      <c r="E170" s="292"/>
      <c r="F170" s="290"/>
      <c r="G170" s="388"/>
      <c r="H170" s="290"/>
    </row>
    <row r="171" spans="2:8" s="8" customFormat="1" ht="12.75" customHeight="1">
      <c r="B171" s="5">
        <v>3</v>
      </c>
      <c r="C171" s="21"/>
      <c r="D171" s="50" t="s">
        <v>464</v>
      </c>
      <c r="E171" s="21"/>
      <c r="F171" s="21"/>
      <c r="G171" s="278"/>
      <c r="H171" s="21"/>
    </row>
    <row r="172" spans="2:8" s="8" customFormat="1" ht="12.75" customHeight="1">
      <c r="B172" s="5" t="s">
        <v>465</v>
      </c>
      <c r="C172" s="21" t="s">
        <v>466</v>
      </c>
      <c r="D172" s="38" t="s">
        <v>467</v>
      </c>
      <c r="E172" s="25" t="s">
        <v>248</v>
      </c>
      <c r="F172" s="25">
        <v>23</v>
      </c>
      <c r="G172" s="25"/>
      <c r="H172" s="25"/>
    </row>
    <row r="173" spans="2:8" s="8" customFormat="1" ht="12.75" customHeight="1">
      <c r="B173" s="5"/>
      <c r="C173" s="21"/>
      <c r="D173" s="38"/>
      <c r="E173" s="25"/>
      <c r="F173" s="25"/>
      <c r="G173" s="25"/>
      <c r="H173" s="25"/>
    </row>
    <row r="174" spans="2:8" s="8" customFormat="1" ht="12.75" customHeight="1">
      <c r="B174" s="503"/>
      <c r="C174" s="504"/>
      <c r="D174" s="504"/>
      <c r="E174" s="504"/>
      <c r="F174" s="504"/>
      <c r="G174" s="504"/>
      <c r="H174" s="505"/>
    </row>
    <row r="175" spans="2:8">
      <c r="B175" s="180"/>
      <c r="C175" s="181"/>
      <c r="D175" s="181"/>
      <c r="E175" s="181"/>
      <c r="F175" s="181"/>
      <c r="G175" s="181"/>
      <c r="H175" s="182"/>
    </row>
    <row r="176" spans="2:8" s="8" customFormat="1" ht="12.75" customHeight="1">
      <c r="B176" s="56"/>
      <c r="C176" s="56"/>
      <c r="D176" s="74" t="s">
        <v>468</v>
      </c>
      <c r="E176" s="56"/>
      <c r="F176" s="56"/>
      <c r="G176" s="56"/>
      <c r="H176" s="56"/>
    </row>
    <row r="177" spans="2:8" s="3" customFormat="1">
      <c r="B177" s="56"/>
      <c r="C177" s="56"/>
      <c r="D177" s="183" t="s">
        <v>469</v>
      </c>
      <c r="E177" s="56"/>
      <c r="F177" s="56"/>
      <c r="G177" s="56"/>
      <c r="H177" s="56"/>
    </row>
    <row r="178" spans="2:8">
      <c r="B178" s="58">
        <v>4.0999999999999996</v>
      </c>
      <c r="C178" s="61"/>
      <c r="D178" s="63" t="s">
        <v>470</v>
      </c>
      <c r="E178" s="60"/>
      <c r="F178" s="60"/>
      <c r="G178" s="60"/>
      <c r="H178" s="60"/>
    </row>
    <row r="179" spans="2:8" ht="26.45">
      <c r="B179" s="57" t="s">
        <v>471</v>
      </c>
      <c r="C179" s="59" t="s">
        <v>472</v>
      </c>
      <c r="D179" s="70" t="s">
        <v>473</v>
      </c>
      <c r="E179" s="64" t="s">
        <v>474</v>
      </c>
      <c r="F179" s="64">
        <v>1</v>
      </c>
      <c r="G179" s="391">
        <v>1600000</v>
      </c>
      <c r="H179" s="391">
        <v>1600000</v>
      </c>
    </row>
    <row r="180" spans="2:8">
      <c r="B180" s="57" t="s">
        <v>475</v>
      </c>
      <c r="C180" s="59"/>
      <c r="D180" s="62" t="s">
        <v>476</v>
      </c>
      <c r="E180" s="64" t="s">
        <v>248</v>
      </c>
      <c r="F180" s="64">
        <v>1</v>
      </c>
      <c r="G180" s="64"/>
      <c r="H180" s="64"/>
    </row>
    <row r="181" spans="2:8">
      <c r="B181" s="503"/>
      <c r="C181" s="504"/>
      <c r="D181" s="504"/>
      <c r="E181" s="504"/>
      <c r="F181" s="504"/>
      <c r="G181" s="504"/>
      <c r="H181" s="505"/>
    </row>
    <row r="182" spans="2:8">
      <c r="B182" s="171"/>
      <c r="C182" s="172"/>
      <c r="D182" s="172"/>
      <c r="E182" s="172"/>
      <c r="F182" s="172"/>
      <c r="G182" s="172"/>
      <c r="H182" s="173"/>
    </row>
    <row r="183" spans="2:8" ht="18.600000000000001" customHeight="1">
      <c r="B183" s="58">
        <v>4.2</v>
      </c>
      <c r="C183" s="61"/>
      <c r="D183" s="63" t="s">
        <v>477</v>
      </c>
      <c r="E183" s="60"/>
      <c r="F183" s="60"/>
      <c r="G183" s="60"/>
      <c r="H183" s="60"/>
    </row>
    <row r="184" spans="2:8" ht="26.45">
      <c r="B184" s="57" t="s">
        <v>478</v>
      </c>
      <c r="C184" s="61" t="s">
        <v>466</v>
      </c>
      <c r="D184" s="62" t="s">
        <v>479</v>
      </c>
      <c r="E184" s="59" t="s">
        <v>480</v>
      </c>
      <c r="F184" s="59">
        <v>800</v>
      </c>
      <c r="G184" s="59"/>
      <c r="H184" s="59"/>
    </row>
    <row r="185" spans="2:8">
      <c r="B185" s="57" t="s">
        <v>481</v>
      </c>
      <c r="C185" s="61" t="s">
        <v>274</v>
      </c>
      <c r="D185" s="62" t="s">
        <v>482</v>
      </c>
      <c r="E185" s="60" t="s">
        <v>248</v>
      </c>
      <c r="F185" s="60">
        <v>31</v>
      </c>
      <c r="G185" s="60"/>
      <c r="H185" s="60"/>
    </row>
    <row r="186" spans="2:8" ht="26.45">
      <c r="B186" s="57" t="s">
        <v>483</v>
      </c>
      <c r="C186" s="61" t="s">
        <v>466</v>
      </c>
      <c r="D186" s="62" t="s">
        <v>484</v>
      </c>
      <c r="E186" s="60" t="s">
        <v>248</v>
      </c>
      <c r="F186" s="60">
        <v>1</v>
      </c>
      <c r="G186" s="60"/>
      <c r="H186" s="60"/>
    </row>
    <row r="187" spans="2:8">
      <c r="B187" s="503"/>
      <c r="C187" s="504"/>
      <c r="D187" s="504"/>
      <c r="E187" s="504"/>
      <c r="F187" s="504"/>
      <c r="G187" s="504"/>
      <c r="H187" s="505"/>
    </row>
    <row r="188" spans="2:8">
      <c r="B188" s="171"/>
      <c r="C188" s="172"/>
      <c r="D188" s="172"/>
      <c r="E188" s="172"/>
      <c r="F188" s="172"/>
      <c r="G188" s="172"/>
      <c r="H188" s="173"/>
    </row>
    <row r="189" spans="2:8" ht="14.45">
      <c r="B189" s="58">
        <v>4.3</v>
      </c>
      <c r="C189" s="61"/>
      <c r="D189" s="52" t="s">
        <v>485</v>
      </c>
      <c r="E189" s="53"/>
      <c r="F189" s="64"/>
      <c r="G189" s="64"/>
      <c r="H189" s="64"/>
    </row>
    <row r="190" spans="2:8">
      <c r="B190" s="57" t="s">
        <v>486</v>
      </c>
      <c r="C190" s="60" t="s">
        <v>373</v>
      </c>
      <c r="D190" s="62" t="s">
        <v>487</v>
      </c>
      <c r="E190" s="64" t="s">
        <v>474</v>
      </c>
      <c r="F190" s="64">
        <v>1</v>
      </c>
      <c r="G190" s="391">
        <v>4000000</v>
      </c>
      <c r="H190" s="391">
        <v>4000000</v>
      </c>
    </row>
    <row r="191" spans="2:8">
      <c r="B191" s="57" t="s">
        <v>488</v>
      </c>
      <c r="C191" s="60"/>
      <c r="D191" s="62" t="s">
        <v>476</v>
      </c>
      <c r="E191" s="65" t="s">
        <v>248</v>
      </c>
      <c r="F191" s="64">
        <v>1</v>
      </c>
      <c r="G191" s="64"/>
      <c r="H191" s="64"/>
    </row>
    <row r="192" spans="2:8" s="8" customFormat="1" ht="15" customHeight="1">
      <c r="B192" s="503"/>
      <c r="C192" s="504"/>
      <c r="D192" s="504"/>
      <c r="E192" s="504"/>
      <c r="F192" s="504"/>
      <c r="G192" s="504"/>
      <c r="H192" s="505"/>
    </row>
    <row r="193" spans="2:9" ht="14.45">
      <c r="B193" s="58">
        <v>4.4000000000000004</v>
      </c>
      <c r="C193" s="61"/>
      <c r="D193" s="52" t="s">
        <v>489</v>
      </c>
      <c r="E193" s="53"/>
      <c r="F193" s="64"/>
      <c r="G193" s="64"/>
      <c r="H193" s="64"/>
    </row>
    <row r="194" spans="2:9" ht="26.45">
      <c r="B194" s="57" t="s">
        <v>490</v>
      </c>
      <c r="C194" s="66" t="s">
        <v>224</v>
      </c>
      <c r="D194" s="62" t="s">
        <v>491</v>
      </c>
      <c r="E194" s="65" t="s">
        <v>248</v>
      </c>
      <c r="F194" s="64">
        <v>1</v>
      </c>
      <c r="G194" s="64"/>
      <c r="H194" s="64"/>
    </row>
    <row r="195" spans="2:9" ht="14.45">
      <c r="B195" s="57" t="s">
        <v>492</v>
      </c>
      <c r="C195" s="66" t="s">
        <v>224</v>
      </c>
      <c r="D195" s="10" t="s">
        <v>493</v>
      </c>
      <c r="E195" s="53" t="s">
        <v>248</v>
      </c>
      <c r="F195" s="64">
        <v>1</v>
      </c>
      <c r="G195" s="64"/>
      <c r="H195" s="64"/>
    </row>
    <row r="196" spans="2:9" ht="14.45">
      <c r="B196" s="57" t="s">
        <v>494</v>
      </c>
      <c r="C196" s="66" t="s">
        <v>224</v>
      </c>
      <c r="D196" s="10" t="s">
        <v>495</v>
      </c>
      <c r="E196" s="53" t="s">
        <v>248</v>
      </c>
      <c r="F196" s="64">
        <v>1</v>
      </c>
      <c r="G196" s="64"/>
      <c r="H196" s="64"/>
    </row>
    <row r="197" spans="2:9">
      <c r="B197" s="57" t="s">
        <v>496</v>
      </c>
      <c r="C197" s="66" t="s">
        <v>224</v>
      </c>
      <c r="D197" s="62" t="s">
        <v>497</v>
      </c>
      <c r="E197" s="64" t="s">
        <v>248</v>
      </c>
      <c r="F197" s="64">
        <v>1</v>
      </c>
      <c r="G197" s="64"/>
      <c r="H197" s="64"/>
    </row>
    <row r="198" spans="2:9">
      <c r="B198" s="503"/>
      <c r="C198" s="504"/>
      <c r="D198" s="504"/>
      <c r="E198" s="504"/>
      <c r="F198" s="504"/>
      <c r="G198" s="504"/>
      <c r="H198" s="505"/>
    </row>
    <row r="199" spans="2:9" ht="14.45">
      <c r="B199" s="58">
        <v>4.5</v>
      </c>
      <c r="C199" s="61"/>
      <c r="D199" s="52" t="s">
        <v>498</v>
      </c>
      <c r="E199" s="53"/>
      <c r="F199" s="64"/>
      <c r="G199" s="64"/>
      <c r="H199" s="64"/>
    </row>
    <row r="200" spans="2:9">
      <c r="B200" s="57" t="s">
        <v>499</v>
      </c>
      <c r="C200" s="61" t="s">
        <v>466</v>
      </c>
      <c r="D200" s="10" t="s">
        <v>500</v>
      </c>
      <c r="E200" s="64" t="s">
        <v>248</v>
      </c>
      <c r="F200" s="64">
        <v>1</v>
      </c>
      <c r="G200" s="64"/>
      <c r="H200" s="64"/>
    </row>
    <row r="201" spans="2:9">
      <c r="B201" s="57" t="s">
        <v>501</v>
      </c>
      <c r="C201" s="61" t="s">
        <v>466</v>
      </c>
      <c r="D201" s="10" t="s">
        <v>502</v>
      </c>
      <c r="E201" s="64" t="s">
        <v>248</v>
      </c>
      <c r="F201" s="64">
        <v>1</v>
      </c>
      <c r="G201" s="64"/>
      <c r="H201" s="64"/>
    </row>
    <row r="202" spans="2:9">
      <c r="B202" s="57" t="s">
        <v>503</v>
      </c>
      <c r="C202" s="72" t="s">
        <v>466</v>
      </c>
      <c r="D202" s="10" t="s">
        <v>504</v>
      </c>
      <c r="E202" s="64" t="s">
        <v>474</v>
      </c>
      <c r="F202" s="64">
        <v>1</v>
      </c>
      <c r="G202" s="391">
        <v>4000000</v>
      </c>
      <c r="H202" s="391">
        <v>4000000</v>
      </c>
    </row>
    <row r="203" spans="2:9">
      <c r="B203" s="503"/>
      <c r="C203" s="504"/>
      <c r="D203" s="504"/>
      <c r="E203" s="504"/>
      <c r="F203" s="504"/>
      <c r="G203" s="504"/>
      <c r="H203" s="505"/>
    </row>
    <row r="204" spans="2:9">
      <c r="B204" s="516"/>
      <c r="C204" s="517"/>
      <c r="D204" s="517"/>
      <c r="E204" s="517"/>
      <c r="F204" s="517"/>
      <c r="G204" s="517"/>
      <c r="H204" s="518"/>
    </row>
    <row r="205" spans="2:9">
      <c r="B205" s="58">
        <v>4.5999999999999996</v>
      </c>
      <c r="C205" s="67"/>
      <c r="D205" s="63" t="s">
        <v>505</v>
      </c>
      <c r="E205" s="64"/>
      <c r="F205" s="64"/>
      <c r="G205" s="64"/>
      <c r="H205" s="64"/>
    </row>
    <row r="206" spans="2:9">
      <c r="B206" s="57" t="s">
        <v>506</v>
      </c>
      <c r="C206" s="61" t="s">
        <v>507</v>
      </c>
      <c r="D206" s="10" t="s">
        <v>508</v>
      </c>
      <c r="E206" s="64" t="s">
        <v>248</v>
      </c>
      <c r="F206" s="64">
        <v>1</v>
      </c>
      <c r="G206" s="64"/>
      <c r="H206" s="64"/>
      <c r="I206" s="13"/>
    </row>
    <row r="207" spans="2:9" s="13" customFormat="1">
      <c r="B207" s="57" t="s">
        <v>509</v>
      </c>
      <c r="C207" s="61" t="s">
        <v>507</v>
      </c>
      <c r="D207" s="10" t="s">
        <v>510</v>
      </c>
      <c r="E207" s="64" t="s">
        <v>248</v>
      </c>
      <c r="F207" s="64">
        <v>1</v>
      </c>
      <c r="G207" s="64"/>
      <c r="H207" s="64"/>
    </row>
    <row r="208" spans="2:9" s="13" customFormat="1">
      <c r="B208" s="57" t="s">
        <v>511</v>
      </c>
      <c r="C208" s="61" t="s">
        <v>507</v>
      </c>
      <c r="D208" s="10" t="s">
        <v>512</v>
      </c>
      <c r="E208" s="64" t="s">
        <v>248</v>
      </c>
      <c r="F208" s="64">
        <v>1</v>
      </c>
      <c r="G208" s="64"/>
      <c r="H208" s="64"/>
      <c r="I208" s="1"/>
    </row>
    <row r="209" spans="2:8">
      <c r="B209" s="57" t="s">
        <v>513</v>
      </c>
      <c r="C209" s="61" t="s">
        <v>507</v>
      </c>
      <c r="D209" s="10" t="s">
        <v>514</v>
      </c>
      <c r="E209" s="12" t="s">
        <v>248</v>
      </c>
      <c r="F209" s="64">
        <v>1</v>
      </c>
      <c r="G209" s="64"/>
      <c r="H209" s="64"/>
    </row>
    <row r="210" spans="2:8">
      <c r="B210" s="57" t="s">
        <v>515</v>
      </c>
      <c r="C210" s="61" t="s">
        <v>507</v>
      </c>
      <c r="D210" s="62" t="s">
        <v>516</v>
      </c>
      <c r="E210" s="12" t="s">
        <v>248</v>
      </c>
      <c r="F210" s="64">
        <v>1</v>
      </c>
      <c r="G210" s="64"/>
      <c r="H210" s="64"/>
    </row>
    <row r="211" spans="2:8" s="3" customFormat="1">
      <c r="B211" s="57" t="s">
        <v>517</v>
      </c>
      <c r="C211" s="71" t="s">
        <v>507</v>
      </c>
      <c r="D211" s="38" t="s">
        <v>518</v>
      </c>
      <c r="E211" s="39" t="s">
        <v>248</v>
      </c>
      <c r="F211" s="64">
        <v>1</v>
      </c>
      <c r="G211" s="64"/>
      <c r="H211" s="64"/>
    </row>
    <row r="212" spans="2:8">
      <c r="B212" s="519" t="s">
        <v>519</v>
      </c>
      <c r="C212" s="519"/>
      <c r="D212" s="519"/>
      <c r="E212" s="519"/>
      <c r="F212" s="519"/>
      <c r="G212" s="519"/>
      <c r="H212" s="519"/>
    </row>
    <row r="213" spans="2:8" ht="13.15" customHeight="1">
      <c r="B213" s="520" t="s">
        <v>520</v>
      </c>
      <c r="C213" s="521"/>
      <c r="D213" s="521"/>
      <c r="E213" s="521"/>
      <c r="F213" s="521"/>
      <c r="G213" s="521"/>
      <c r="H213" s="522"/>
    </row>
    <row r="298" spans="2:9">
      <c r="I298" s="3"/>
    </row>
    <row r="299" spans="2:9" s="3" customFormat="1" ht="14.25" customHeight="1">
      <c r="B299" s="13"/>
      <c r="C299" s="1"/>
      <c r="D299" s="16"/>
      <c r="E299" s="1"/>
      <c r="F299" s="1"/>
      <c r="G299" s="1"/>
      <c r="H299" s="1"/>
      <c r="I299" s="11"/>
    </row>
    <row r="300" spans="2:9" ht="12.75" customHeight="1">
      <c r="I300" s="11"/>
    </row>
    <row r="301" spans="2:9" ht="12.75" customHeight="1"/>
    <row r="312" spans="9:9">
      <c r="I312" s="11"/>
    </row>
    <row r="313" spans="9:9" ht="12.75" customHeight="1">
      <c r="I313" s="11"/>
    </row>
    <row r="314" spans="9:9" ht="12.75" customHeight="1">
      <c r="I314" s="11"/>
    </row>
    <row r="315" spans="9:9" ht="12.75" customHeight="1">
      <c r="I315" s="11"/>
    </row>
    <row r="316" spans="9:9" ht="12.75" customHeight="1">
      <c r="I316" s="11"/>
    </row>
    <row r="317" spans="9:9" ht="12.75" customHeight="1">
      <c r="I317" s="11"/>
    </row>
    <row r="318" spans="9:9" ht="12.75" customHeight="1">
      <c r="I318" s="11"/>
    </row>
    <row r="319" spans="9:9" ht="12.75" customHeight="1">
      <c r="I319" s="11"/>
    </row>
    <row r="320" spans="9:9" ht="12.75" customHeight="1">
      <c r="I320" s="11"/>
    </row>
    <row r="321" ht="12.75" customHeight="1"/>
    <row r="330" ht="14.45" customHeight="1"/>
    <row r="339" spans="2:9">
      <c r="I339" s="3"/>
    </row>
    <row r="340" spans="2:9" s="3" customFormat="1" ht="14.25" customHeight="1">
      <c r="B340" s="13"/>
      <c r="C340" s="1"/>
      <c r="D340" s="16"/>
      <c r="E340" s="1"/>
      <c r="F340" s="1"/>
      <c r="G340" s="1"/>
      <c r="H340" s="1"/>
    </row>
    <row r="341" spans="2:9" s="3" customFormat="1" ht="14.25" customHeight="1">
      <c r="B341" s="13"/>
      <c r="C341" s="1"/>
      <c r="D341" s="16"/>
      <c r="E341" s="1"/>
      <c r="F341" s="1"/>
      <c r="G341" s="1"/>
      <c r="H341" s="1"/>
    </row>
    <row r="342" spans="2:9" s="3" customFormat="1" ht="14.25" customHeight="1">
      <c r="B342" s="13"/>
      <c r="C342" s="1"/>
      <c r="D342" s="16"/>
      <c r="E342" s="1"/>
      <c r="F342" s="1"/>
      <c r="G342" s="1"/>
      <c r="H342" s="1"/>
    </row>
    <row r="343" spans="2:9" s="3" customFormat="1" ht="14.25" customHeight="1">
      <c r="B343" s="13"/>
      <c r="C343" s="1"/>
      <c r="D343" s="16"/>
      <c r="E343" s="1"/>
      <c r="F343" s="1"/>
      <c r="G343" s="1"/>
      <c r="H343" s="1"/>
    </row>
    <row r="344" spans="2:9" s="3" customFormat="1">
      <c r="B344" s="13"/>
      <c r="C344" s="1"/>
      <c r="D344" s="16"/>
      <c r="E344" s="1"/>
      <c r="F344" s="1"/>
      <c r="G344" s="1"/>
      <c r="H344" s="1"/>
    </row>
    <row r="345" spans="2:9" s="3" customFormat="1" ht="14.25" customHeight="1">
      <c r="B345" s="13"/>
      <c r="C345" s="1"/>
      <c r="D345" s="16"/>
      <c r="E345" s="1"/>
      <c r="F345" s="1"/>
      <c r="G345" s="1"/>
      <c r="H345" s="1"/>
    </row>
    <row r="346" spans="2:9" s="3" customFormat="1" ht="14.25" customHeight="1">
      <c r="B346" s="13"/>
      <c r="C346" s="1"/>
      <c r="D346" s="16"/>
      <c r="E346" s="1"/>
      <c r="F346" s="1"/>
      <c r="G346" s="1"/>
      <c r="H346" s="1"/>
    </row>
    <row r="347" spans="2:9" s="3" customFormat="1" ht="14.25" customHeight="1">
      <c r="B347" s="13"/>
      <c r="C347" s="1"/>
      <c r="D347" s="16"/>
      <c r="E347" s="1"/>
      <c r="F347" s="1"/>
      <c r="G347" s="1"/>
      <c r="H347" s="1"/>
    </row>
    <row r="348" spans="2:9" s="3" customFormat="1" ht="14.25" customHeight="1">
      <c r="B348" s="13"/>
      <c r="C348" s="1"/>
      <c r="D348" s="16"/>
      <c r="E348" s="1"/>
      <c r="F348" s="1"/>
      <c r="G348" s="1"/>
      <c r="H348" s="1"/>
      <c r="I348" s="1"/>
    </row>
    <row r="351" spans="2:9">
      <c r="I351" s="3"/>
    </row>
    <row r="352" spans="2:9" s="3" customFormat="1" ht="14.25" customHeight="1">
      <c r="B352" s="13"/>
      <c r="C352" s="1"/>
      <c r="D352" s="16"/>
      <c r="E352" s="1"/>
      <c r="F352" s="1"/>
      <c r="G352" s="1"/>
      <c r="H352" s="1"/>
    </row>
    <row r="353" spans="2:9" s="3" customFormat="1" ht="14.25" customHeight="1">
      <c r="B353" s="13"/>
      <c r="C353" s="1"/>
      <c r="D353" s="16"/>
      <c r="E353" s="1"/>
      <c r="F353" s="1"/>
      <c r="G353" s="1"/>
      <c r="H353" s="1"/>
      <c r="I353" s="1"/>
    </row>
  </sheetData>
  <mergeCells count="27">
    <mergeCell ref="B198:H198"/>
    <mergeCell ref="B203:H203"/>
    <mergeCell ref="B204:H204"/>
    <mergeCell ref="B212:H212"/>
    <mergeCell ref="B213:H213"/>
    <mergeCell ref="B131:H131"/>
    <mergeCell ref="B139:H139"/>
    <mergeCell ref="B148:H148"/>
    <mergeCell ref="B85:H85"/>
    <mergeCell ref="B174:H174"/>
    <mergeCell ref="B157:H157"/>
    <mergeCell ref="B187:H187"/>
    <mergeCell ref="B192:H192"/>
    <mergeCell ref="B51:H51"/>
    <mergeCell ref="B7:K7"/>
    <mergeCell ref="B10:J10"/>
    <mergeCell ref="B15:H15"/>
    <mergeCell ref="K17:L17"/>
    <mergeCell ref="B34:H34"/>
    <mergeCell ref="B41:H41"/>
    <mergeCell ref="B181:H181"/>
    <mergeCell ref="B58:H58"/>
    <mergeCell ref="B66:H66"/>
    <mergeCell ref="B86:H86"/>
    <mergeCell ref="B87:H87"/>
    <mergeCell ref="B108:H108"/>
    <mergeCell ref="B118:H118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D8E9-A3F2-4284-8CBA-101BDE3FFA1F}">
  <dimension ref="A1:J55"/>
  <sheetViews>
    <sheetView topLeftCell="A39" workbookViewId="0">
      <selection activeCell="K18" sqref="K18"/>
    </sheetView>
  </sheetViews>
  <sheetFormatPr defaultRowHeight="12.75"/>
  <sheetData>
    <row r="1" spans="1:10">
      <c r="A1" s="523" t="s">
        <v>1</v>
      </c>
      <c r="B1" s="524"/>
      <c r="C1" s="524"/>
      <c r="D1" s="524"/>
      <c r="E1" s="524"/>
      <c r="F1" s="573"/>
      <c r="G1" s="106"/>
      <c r="H1" s="76"/>
    </row>
    <row r="2" spans="1:10" ht="13.15" customHeight="1">
      <c r="A2" s="569"/>
      <c r="B2" s="570"/>
      <c r="C2" s="570"/>
      <c r="D2" s="570"/>
      <c r="E2" s="570"/>
      <c r="F2" s="568"/>
      <c r="G2" s="106" t="s">
        <v>2</v>
      </c>
      <c r="H2" s="76"/>
    </row>
    <row r="3" spans="1:10" ht="13.15" customHeight="1">
      <c r="A3" s="523" t="s">
        <v>521</v>
      </c>
      <c r="B3" s="524"/>
      <c r="C3" s="524"/>
      <c r="D3" s="524"/>
      <c r="E3" s="524"/>
      <c r="F3" s="573"/>
      <c r="G3" s="106"/>
      <c r="H3" s="76"/>
    </row>
    <row r="4" spans="1:10">
      <c r="A4" s="429"/>
      <c r="B4" s="430"/>
      <c r="C4" s="571"/>
      <c r="D4" s="571"/>
      <c r="E4" s="571"/>
      <c r="F4" s="572"/>
      <c r="G4" s="77" t="s">
        <v>4</v>
      </c>
      <c r="H4" s="78"/>
    </row>
    <row r="5" spans="1:10">
      <c r="A5" s="565"/>
      <c r="B5" s="566"/>
      <c r="C5" s="566"/>
      <c r="D5" s="566"/>
      <c r="E5" s="566"/>
      <c r="F5" s="567"/>
      <c r="G5" s="105" t="s">
        <v>0</v>
      </c>
      <c r="H5" s="75"/>
    </row>
    <row r="6" spans="1:10" ht="42.75" customHeight="1">
      <c r="A6" s="432" t="s">
        <v>5</v>
      </c>
      <c r="B6" s="432"/>
      <c r="C6" s="432"/>
      <c r="D6" s="432"/>
      <c r="E6" s="432"/>
      <c r="F6" s="432"/>
      <c r="G6" s="432"/>
      <c r="H6" s="432"/>
      <c r="I6" s="432"/>
      <c r="J6" s="432"/>
    </row>
    <row r="7" spans="1:10" ht="13.15" customHeight="1">
      <c r="A7" s="184" t="s">
        <v>6</v>
      </c>
      <c r="B7" s="184"/>
      <c r="C7" s="185"/>
      <c r="I7" s="95"/>
      <c r="J7" s="95"/>
    </row>
    <row r="8" spans="1:10" ht="13.15" customHeight="1"/>
    <row r="9" spans="1:10">
      <c r="A9" s="410" t="s">
        <v>86</v>
      </c>
      <c r="B9" s="410" t="s">
        <v>86</v>
      </c>
      <c r="C9" s="410" t="s">
        <v>86</v>
      </c>
      <c r="D9" s="410" t="s">
        <v>86</v>
      </c>
      <c r="E9" s="410" t="s">
        <v>86</v>
      </c>
      <c r="F9" s="410" t="s">
        <v>86</v>
      </c>
      <c r="G9" s="410" t="s">
        <v>86</v>
      </c>
    </row>
    <row r="10" spans="1:10">
      <c r="A10" s="574" t="s">
        <v>522</v>
      </c>
      <c r="B10" s="575" t="s">
        <v>215</v>
      </c>
      <c r="C10" s="576" t="s">
        <v>10</v>
      </c>
      <c r="D10" s="577"/>
      <c r="E10" s="578"/>
      <c r="F10" s="575" t="s">
        <v>147</v>
      </c>
      <c r="G10" s="575" t="s">
        <v>146</v>
      </c>
    </row>
    <row r="11" spans="1:10">
      <c r="A11" s="579"/>
      <c r="B11" s="580"/>
      <c r="C11" s="581"/>
      <c r="D11" s="582"/>
      <c r="E11" s="583"/>
      <c r="F11" s="580"/>
      <c r="G11" s="580"/>
    </row>
    <row r="12" spans="1:10" ht="13.5">
      <c r="A12" s="411">
        <v>1</v>
      </c>
      <c r="B12" s="411" t="s">
        <v>86</v>
      </c>
      <c r="C12" s="412" t="s">
        <v>523</v>
      </c>
      <c r="D12" s="413"/>
      <c r="E12" s="413"/>
      <c r="F12" s="411" t="s">
        <v>86</v>
      </c>
      <c r="G12" s="411" t="s">
        <v>86</v>
      </c>
    </row>
    <row r="13" spans="1:10" ht="13.5">
      <c r="A13" s="411" t="s">
        <v>86</v>
      </c>
      <c r="B13" s="411" t="s">
        <v>86</v>
      </c>
      <c r="C13" s="414" t="s">
        <v>86</v>
      </c>
      <c r="D13" s="414"/>
      <c r="E13" s="411" t="s">
        <v>86</v>
      </c>
      <c r="F13" s="411" t="s">
        <v>86</v>
      </c>
      <c r="G13" s="411" t="s">
        <v>86</v>
      </c>
    </row>
    <row r="14" spans="1:10" ht="13.15" customHeight="1">
      <c r="A14" s="584">
        <v>1.1000000000000001</v>
      </c>
      <c r="B14" s="585" t="s">
        <v>86</v>
      </c>
      <c r="C14" s="525" t="s">
        <v>524</v>
      </c>
      <c r="D14" s="526"/>
      <c r="E14" s="527"/>
      <c r="F14" s="585" t="s">
        <v>248</v>
      </c>
      <c r="G14" s="586">
        <v>2.5000000000000001E-2</v>
      </c>
    </row>
    <row r="15" spans="1:10" ht="13.15" customHeight="1">
      <c r="A15" s="584"/>
      <c r="B15" s="585"/>
      <c r="C15" s="525"/>
      <c r="D15" s="526"/>
      <c r="E15" s="527"/>
      <c r="F15" s="585"/>
      <c r="G15" s="585"/>
    </row>
    <row r="16" spans="1:10" ht="13.15" customHeight="1">
      <c r="A16" s="584"/>
      <c r="B16" s="585"/>
      <c r="C16" s="525"/>
      <c r="D16" s="526"/>
      <c r="E16" s="527"/>
      <c r="F16" s="585"/>
      <c r="G16" s="585"/>
    </row>
    <row r="17" spans="1:7" ht="13.5">
      <c r="A17" s="411" t="s">
        <v>86</v>
      </c>
      <c r="B17" s="411" t="s">
        <v>86</v>
      </c>
      <c r="C17" s="414" t="s">
        <v>86</v>
      </c>
      <c r="D17" s="414"/>
      <c r="E17" s="411" t="s">
        <v>86</v>
      </c>
      <c r="F17" s="411" t="s">
        <v>86</v>
      </c>
      <c r="G17" s="411" t="s">
        <v>86</v>
      </c>
    </row>
    <row r="18" spans="1:7" ht="13.5">
      <c r="A18" s="411">
        <v>1.2</v>
      </c>
      <c r="B18" s="411" t="s">
        <v>86</v>
      </c>
      <c r="C18" s="415" t="s">
        <v>525</v>
      </c>
      <c r="D18" s="414"/>
      <c r="E18" s="414"/>
      <c r="F18" s="411" t="s">
        <v>108</v>
      </c>
      <c r="G18" s="411" t="s">
        <v>86</v>
      </c>
    </row>
    <row r="19" spans="1:7" ht="13.5">
      <c r="A19" s="411" t="s">
        <v>86</v>
      </c>
      <c r="B19" s="411" t="s">
        <v>86</v>
      </c>
      <c r="C19" s="414" t="s">
        <v>86</v>
      </c>
      <c r="D19" s="414"/>
      <c r="E19" s="411" t="s">
        <v>86</v>
      </c>
      <c r="F19" s="411" t="s">
        <v>86</v>
      </c>
      <c r="G19" s="411" t="s">
        <v>86</v>
      </c>
    </row>
    <row r="20" spans="1:7" ht="13.5">
      <c r="A20" s="411">
        <v>2</v>
      </c>
      <c r="B20" s="411" t="s">
        <v>86</v>
      </c>
      <c r="C20" s="412" t="s">
        <v>526</v>
      </c>
      <c r="D20" s="413"/>
      <c r="E20" s="413"/>
      <c r="F20" s="411" t="s">
        <v>86</v>
      </c>
      <c r="G20" s="411" t="s">
        <v>86</v>
      </c>
    </row>
    <row r="21" spans="1:7" ht="13.5">
      <c r="A21" s="411" t="s">
        <v>86</v>
      </c>
      <c r="B21" s="411" t="s">
        <v>86</v>
      </c>
      <c r="C21" s="414" t="s">
        <v>86</v>
      </c>
      <c r="D21" s="414"/>
      <c r="E21" s="411" t="s">
        <v>86</v>
      </c>
      <c r="F21" s="411" t="s">
        <v>86</v>
      </c>
      <c r="G21" s="411" t="s">
        <v>86</v>
      </c>
    </row>
    <row r="22" spans="1:7" ht="13.15" customHeight="1">
      <c r="A22" s="584">
        <v>2.1</v>
      </c>
      <c r="B22" s="585" t="s">
        <v>86</v>
      </c>
      <c r="C22" s="525" t="s">
        <v>527</v>
      </c>
      <c r="D22" s="526"/>
      <c r="E22" s="527"/>
      <c r="F22" s="585" t="s">
        <v>248</v>
      </c>
      <c r="G22" s="586">
        <v>0.01</v>
      </c>
    </row>
    <row r="23" spans="1:7" ht="13.15" customHeight="1">
      <c r="A23" s="584"/>
      <c r="B23" s="585"/>
      <c r="C23" s="525"/>
      <c r="D23" s="526"/>
      <c r="E23" s="527"/>
      <c r="F23" s="585"/>
      <c r="G23" s="585"/>
    </row>
    <row r="24" spans="1:7" ht="13.15" customHeight="1">
      <c r="A24" s="584"/>
      <c r="B24" s="585"/>
      <c r="C24" s="525"/>
      <c r="D24" s="526"/>
      <c r="E24" s="527"/>
      <c r="F24" s="585"/>
      <c r="G24" s="585"/>
    </row>
    <row r="25" spans="1:7" ht="13.15" customHeight="1">
      <c r="A25" s="411" t="s">
        <v>86</v>
      </c>
      <c r="B25" s="411" t="s">
        <v>86</v>
      </c>
      <c r="C25" s="414" t="s">
        <v>86</v>
      </c>
      <c r="D25" s="414"/>
      <c r="E25" s="411" t="s">
        <v>86</v>
      </c>
      <c r="F25" s="411" t="s">
        <v>86</v>
      </c>
      <c r="G25" s="411" t="s">
        <v>86</v>
      </c>
    </row>
    <row r="26" spans="1:7" ht="13.15" customHeight="1">
      <c r="A26" s="411">
        <v>2.2000000000000002</v>
      </c>
      <c r="B26" s="411" t="s">
        <v>86</v>
      </c>
      <c r="C26" s="415" t="s">
        <v>528</v>
      </c>
      <c r="D26" s="414"/>
      <c r="E26" s="414"/>
      <c r="F26" s="411" t="s">
        <v>108</v>
      </c>
      <c r="G26" s="411" t="s">
        <v>86</v>
      </c>
    </row>
    <row r="27" spans="1:7" ht="13.5">
      <c r="A27" s="411" t="s">
        <v>86</v>
      </c>
      <c r="B27" s="411" t="s">
        <v>86</v>
      </c>
      <c r="C27" s="414" t="s">
        <v>86</v>
      </c>
      <c r="D27" s="414"/>
      <c r="E27" s="411" t="s">
        <v>86</v>
      </c>
      <c r="F27" s="411" t="s">
        <v>86</v>
      </c>
      <c r="G27" s="411" t="s">
        <v>86</v>
      </c>
    </row>
    <row r="28" spans="1:7" ht="13.5">
      <c r="A28" s="411">
        <v>3</v>
      </c>
      <c r="B28" s="411" t="s">
        <v>86</v>
      </c>
      <c r="C28" s="412" t="s">
        <v>529</v>
      </c>
      <c r="D28" s="413"/>
      <c r="E28" s="413"/>
      <c r="F28" s="411" t="s">
        <v>86</v>
      </c>
      <c r="G28" s="411" t="s">
        <v>86</v>
      </c>
    </row>
    <row r="29" spans="1:7" ht="13.5">
      <c r="A29" s="411" t="s">
        <v>86</v>
      </c>
      <c r="B29" s="411" t="s">
        <v>86</v>
      </c>
      <c r="C29" s="414" t="s">
        <v>86</v>
      </c>
      <c r="D29" s="414"/>
      <c r="E29" s="411" t="s">
        <v>86</v>
      </c>
      <c r="F29" s="411" t="s">
        <v>86</v>
      </c>
      <c r="G29" s="411" t="s">
        <v>86</v>
      </c>
    </row>
    <row r="30" spans="1:7">
      <c r="A30" s="584">
        <v>3.1</v>
      </c>
      <c r="B30" s="585" t="s">
        <v>86</v>
      </c>
      <c r="C30" s="525" t="s">
        <v>530</v>
      </c>
      <c r="D30" s="526"/>
      <c r="E30" s="527"/>
      <c r="F30" s="585" t="s">
        <v>248</v>
      </c>
      <c r="G30" s="586">
        <v>5.0000000000000001E-3</v>
      </c>
    </row>
    <row r="31" spans="1:7">
      <c r="A31" s="584"/>
      <c r="B31" s="585"/>
      <c r="C31" s="525"/>
      <c r="D31" s="526"/>
      <c r="E31" s="527"/>
      <c r="F31" s="585"/>
      <c r="G31" s="585"/>
    </row>
    <row r="32" spans="1:7" ht="13.15" customHeight="1">
      <c r="A32" s="584"/>
      <c r="B32" s="585"/>
      <c r="C32" s="525"/>
      <c r="D32" s="526"/>
      <c r="E32" s="527"/>
      <c r="F32" s="585"/>
      <c r="G32" s="585"/>
    </row>
    <row r="33" spans="1:7" ht="13.15" customHeight="1">
      <c r="A33" s="584"/>
      <c r="B33" s="585"/>
      <c r="C33" s="525"/>
      <c r="D33" s="526"/>
      <c r="E33" s="527"/>
      <c r="F33" s="585"/>
      <c r="G33" s="585"/>
    </row>
    <row r="34" spans="1:7">
      <c r="A34" s="584"/>
      <c r="B34" s="585"/>
      <c r="C34" s="525"/>
      <c r="D34" s="526"/>
      <c r="E34" s="527"/>
      <c r="F34" s="585"/>
      <c r="G34" s="585"/>
    </row>
    <row r="35" spans="1:7" ht="13.5">
      <c r="A35" s="411" t="s">
        <v>86</v>
      </c>
      <c r="B35" s="411" t="s">
        <v>86</v>
      </c>
      <c r="C35" s="414" t="s">
        <v>86</v>
      </c>
      <c r="D35" s="414"/>
      <c r="E35" s="411" t="s">
        <v>86</v>
      </c>
      <c r="F35" s="411" t="s">
        <v>86</v>
      </c>
      <c r="G35" s="411" t="s">
        <v>86</v>
      </c>
    </row>
    <row r="36" spans="1:7" ht="13.5">
      <c r="A36" s="411">
        <v>3.2</v>
      </c>
      <c r="B36" s="411" t="s">
        <v>86</v>
      </c>
      <c r="C36" s="415" t="s">
        <v>531</v>
      </c>
      <c r="D36" s="414"/>
      <c r="E36" s="414"/>
      <c r="F36" s="411" t="s">
        <v>108</v>
      </c>
      <c r="G36" s="411" t="s">
        <v>86</v>
      </c>
    </row>
    <row r="37" spans="1:7" ht="13.5">
      <c r="A37" s="411" t="s">
        <v>86</v>
      </c>
      <c r="B37" s="411" t="s">
        <v>86</v>
      </c>
      <c r="C37" s="414" t="s">
        <v>86</v>
      </c>
      <c r="D37" s="414"/>
      <c r="E37" s="411" t="s">
        <v>86</v>
      </c>
      <c r="F37" s="411" t="s">
        <v>86</v>
      </c>
      <c r="G37" s="411" t="s">
        <v>86</v>
      </c>
    </row>
    <row r="38" spans="1:7" ht="13.5">
      <c r="A38" s="411">
        <v>4</v>
      </c>
      <c r="B38" s="411" t="s">
        <v>86</v>
      </c>
      <c r="C38" s="416" t="s">
        <v>532</v>
      </c>
      <c r="D38" s="413"/>
      <c r="E38" s="411" t="s">
        <v>86</v>
      </c>
      <c r="F38" s="411" t="s">
        <v>86</v>
      </c>
      <c r="G38" s="411" t="s">
        <v>86</v>
      </c>
    </row>
    <row r="39" spans="1:7" ht="13.15" customHeight="1">
      <c r="A39" s="411" t="s">
        <v>86</v>
      </c>
      <c r="B39" s="411" t="s">
        <v>86</v>
      </c>
      <c r="C39" s="414" t="s">
        <v>86</v>
      </c>
      <c r="D39" s="414"/>
      <c r="E39" s="411" t="s">
        <v>86</v>
      </c>
      <c r="F39" s="411" t="s">
        <v>86</v>
      </c>
      <c r="G39" s="411" t="s">
        <v>86</v>
      </c>
    </row>
    <row r="40" spans="1:7" ht="13.15" customHeight="1">
      <c r="A40" s="584">
        <v>4.0999999999999996</v>
      </c>
      <c r="B40" s="585" t="s">
        <v>86</v>
      </c>
      <c r="C40" s="525" t="s">
        <v>533</v>
      </c>
      <c r="D40" s="526"/>
      <c r="E40" s="527"/>
      <c r="F40" s="585" t="s">
        <v>248</v>
      </c>
      <c r="G40" s="586">
        <v>0.01</v>
      </c>
    </row>
    <row r="41" spans="1:7">
      <c r="A41" s="584"/>
      <c r="B41" s="585"/>
      <c r="C41" s="525"/>
      <c r="D41" s="526"/>
      <c r="E41" s="527"/>
      <c r="F41" s="585"/>
      <c r="G41" s="585"/>
    </row>
    <row r="42" spans="1:7" ht="13.5">
      <c r="A42" s="411" t="s">
        <v>86</v>
      </c>
      <c r="B42" s="411" t="s">
        <v>86</v>
      </c>
      <c r="C42" s="414" t="s">
        <v>86</v>
      </c>
      <c r="D42" s="414"/>
      <c r="E42" s="411" t="s">
        <v>86</v>
      </c>
      <c r="F42" s="411" t="s">
        <v>86</v>
      </c>
      <c r="G42" s="411" t="s">
        <v>86</v>
      </c>
    </row>
    <row r="43" spans="1:7" ht="13.5">
      <c r="A43" s="411">
        <v>4.2</v>
      </c>
      <c r="B43" s="411" t="s">
        <v>86</v>
      </c>
      <c r="C43" s="415" t="s">
        <v>534</v>
      </c>
      <c r="D43" s="414"/>
      <c r="E43" s="414"/>
      <c r="F43" s="411" t="s">
        <v>108</v>
      </c>
      <c r="G43" s="411" t="s">
        <v>86</v>
      </c>
    </row>
    <row r="44" spans="1:7" ht="13.5">
      <c r="A44" s="411" t="s">
        <v>86</v>
      </c>
      <c r="B44" s="411" t="s">
        <v>86</v>
      </c>
      <c r="C44" s="414" t="s">
        <v>86</v>
      </c>
      <c r="D44" s="414"/>
      <c r="E44" s="411" t="s">
        <v>86</v>
      </c>
      <c r="F44" s="411" t="s">
        <v>86</v>
      </c>
      <c r="G44" s="411" t="s">
        <v>86</v>
      </c>
    </row>
    <row r="45" spans="1:7" ht="13.5">
      <c r="A45" s="411">
        <v>5</v>
      </c>
      <c r="B45" s="411" t="s">
        <v>86</v>
      </c>
      <c r="C45" s="412" t="s">
        <v>535</v>
      </c>
      <c r="D45" s="413"/>
      <c r="E45" s="413"/>
      <c r="F45" s="411" t="s">
        <v>86</v>
      </c>
      <c r="G45" s="411" t="s">
        <v>86</v>
      </c>
    </row>
    <row r="46" spans="1:7" ht="13.5">
      <c r="A46" s="411" t="s">
        <v>86</v>
      </c>
      <c r="B46" s="411" t="s">
        <v>86</v>
      </c>
      <c r="C46" s="414" t="s">
        <v>86</v>
      </c>
      <c r="D46" s="414"/>
      <c r="E46" s="411" t="s">
        <v>86</v>
      </c>
      <c r="F46" s="411" t="s">
        <v>86</v>
      </c>
      <c r="G46" s="411" t="s">
        <v>86</v>
      </c>
    </row>
    <row r="47" spans="1:7">
      <c r="A47" s="587">
        <v>5.0999999999999996</v>
      </c>
      <c r="B47" s="588" t="s">
        <v>86</v>
      </c>
      <c r="C47" s="528" t="s">
        <v>536</v>
      </c>
      <c r="D47" s="529"/>
      <c r="E47" s="530"/>
      <c r="F47" s="588" t="s">
        <v>248</v>
      </c>
      <c r="G47" s="589">
        <v>0.05</v>
      </c>
    </row>
    <row r="48" spans="1:7">
      <c r="A48" s="587"/>
      <c r="B48" s="588"/>
      <c r="C48" s="528"/>
      <c r="D48" s="529"/>
      <c r="E48" s="530"/>
      <c r="F48" s="588"/>
      <c r="G48" s="588"/>
    </row>
    <row r="49" spans="1:7" ht="13.5">
      <c r="A49" s="417" t="s">
        <v>86</v>
      </c>
      <c r="B49" s="417" t="s">
        <v>86</v>
      </c>
      <c r="C49" s="418" t="s">
        <v>86</v>
      </c>
      <c r="D49" s="418" t="s">
        <v>86</v>
      </c>
      <c r="E49" s="417" t="s">
        <v>86</v>
      </c>
      <c r="F49" s="417" t="s">
        <v>86</v>
      </c>
      <c r="G49" s="417" t="s">
        <v>86</v>
      </c>
    </row>
    <row r="50" spans="1:7" ht="13.5">
      <c r="A50" s="419">
        <v>5.2</v>
      </c>
      <c r="B50" s="419" t="s">
        <v>86</v>
      </c>
      <c r="C50" s="420" t="s">
        <v>537</v>
      </c>
      <c r="D50" s="421"/>
      <c r="E50" s="421"/>
      <c r="F50" s="419" t="s">
        <v>108</v>
      </c>
      <c r="G50" s="422">
        <v>1.4999999999999999E-2</v>
      </c>
    </row>
    <row r="51" spans="1:7" ht="13.5">
      <c r="A51" s="417" t="s">
        <v>86</v>
      </c>
      <c r="B51" s="417" t="s">
        <v>86</v>
      </c>
      <c r="C51" s="418" t="s">
        <v>86</v>
      </c>
      <c r="D51" s="418" t="s">
        <v>86</v>
      </c>
      <c r="E51" s="417" t="s">
        <v>86</v>
      </c>
      <c r="F51" s="417" t="s">
        <v>86</v>
      </c>
      <c r="G51" s="417" t="s">
        <v>86</v>
      </c>
    </row>
    <row r="52" spans="1:7" ht="13.5">
      <c r="A52" s="411" t="s">
        <v>86</v>
      </c>
      <c r="B52" s="411" t="s">
        <v>86</v>
      </c>
      <c r="C52" s="414" t="s">
        <v>86</v>
      </c>
      <c r="D52" s="414"/>
      <c r="E52" s="411" t="s">
        <v>86</v>
      </c>
      <c r="F52" s="411" t="s">
        <v>86</v>
      </c>
      <c r="G52" s="411" t="s">
        <v>86</v>
      </c>
    </row>
    <row r="53" spans="1:7" ht="13.5">
      <c r="A53" s="411" t="s">
        <v>86</v>
      </c>
      <c r="B53" s="411" t="s">
        <v>86</v>
      </c>
      <c r="C53" s="414" t="s">
        <v>86</v>
      </c>
      <c r="D53" s="414"/>
      <c r="E53" s="411" t="s">
        <v>86</v>
      </c>
      <c r="F53" s="411" t="s">
        <v>86</v>
      </c>
      <c r="G53" s="411" t="s">
        <v>86</v>
      </c>
    </row>
    <row r="54" spans="1:7" ht="13.5">
      <c r="A54" s="423" t="s">
        <v>86</v>
      </c>
      <c r="B54" s="424" t="s">
        <v>86</v>
      </c>
      <c r="C54" s="425" t="s">
        <v>86</v>
      </c>
      <c r="D54" s="425" t="s">
        <v>86</v>
      </c>
      <c r="E54" s="424" t="s">
        <v>86</v>
      </c>
      <c r="F54" s="424" t="s">
        <v>86</v>
      </c>
      <c r="G54" s="424" t="s">
        <v>86</v>
      </c>
    </row>
    <row r="55" spans="1:7" ht="13.5">
      <c r="A55" s="414"/>
      <c r="B55" s="414"/>
      <c r="C55" s="414"/>
      <c r="D55" s="414"/>
      <c r="E55" s="414"/>
      <c r="F55" s="414"/>
      <c r="G55" s="414"/>
    </row>
  </sheetData>
  <mergeCells count="36">
    <mergeCell ref="A40:A41"/>
    <mergeCell ref="B40:B41"/>
    <mergeCell ref="C40:E41"/>
    <mergeCell ref="F40:F41"/>
    <mergeCell ref="G40:G41"/>
    <mergeCell ref="A47:A48"/>
    <mergeCell ref="B47:B48"/>
    <mergeCell ref="C47:E48"/>
    <mergeCell ref="F47:F48"/>
    <mergeCell ref="G47:G48"/>
    <mergeCell ref="A22:A24"/>
    <mergeCell ref="B22:B24"/>
    <mergeCell ref="C22:E24"/>
    <mergeCell ref="F22:F24"/>
    <mergeCell ref="G22:G24"/>
    <mergeCell ref="A30:A34"/>
    <mergeCell ref="B30:B34"/>
    <mergeCell ref="C30:E34"/>
    <mergeCell ref="F30:F34"/>
    <mergeCell ref="G30:G34"/>
    <mergeCell ref="A10:A11"/>
    <mergeCell ref="B10:B11"/>
    <mergeCell ref="C10:E11"/>
    <mergeCell ref="F10:F11"/>
    <mergeCell ref="G10:G11"/>
    <mergeCell ref="A14:A16"/>
    <mergeCell ref="B14:B16"/>
    <mergeCell ref="C14:E16"/>
    <mergeCell ref="F14:F16"/>
    <mergeCell ref="G14:G16"/>
    <mergeCell ref="A6:J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FDC7-95F2-4DDC-AEA8-8C5838EA997B}">
  <dimension ref="A1:K32"/>
  <sheetViews>
    <sheetView tabSelected="1" workbookViewId="0">
      <selection activeCell="B8" sqref="B8"/>
    </sheetView>
  </sheetViews>
  <sheetFormatPr defaultRowHeight="13.15"/>
  <cols>
    <col min="2" max="2" width="105.5703125" customWidth="1"/>
    <col min="4" max="4" width="20.5703125" customWidth="1"/>
    <col min="5" max="5" width="15.28515625" customWidth="1"/>
  </cols>
  <sheetData>
    <row r="1" spans="1:11" ht="13.9">
      <c r="A1" s="91"/>
      <c r="B1" s="494"/>
      <c r="C1" s="496"/>
      <c r="D1" s="105" t="s">
        <v>0</v>
      </c>
      <c r="E1" s="75"/>
    </row>
    <row r="2" spans="1:11" ht="13.9">
      <c r="A2" s="91"/>
      <c r="B2" s="481" t="s">
        <v>1</v>
      </c>
      <c r="C2" s="498"/>
      <c r="D2" s="106"/>
      <c r="E2" s="76"/>
    </row>
    <row r="3" spans="1:11" ht="13.9">
      <c r="A3" s="91"/>
      <c r="B3" s="499"/>
      <c r="C3" s="498"/>
      <c r="D3" s="106" t="s">
        <v>2</v>
      </c>
      <c r="E3" s="76"/>
    </row>
    <row r="4" spans="1:11" ht="13.9">
      <c r="A4" s="91"/>
      <c r="B4" s="481" t="s">
        <v>3</v>
      </c>
      <c r="C4" s="498"/>
      <c r="D4" s="106"/>
      <c r="E4" s="76"/>
    </row>
    <row r="5" spans="1:11" ht="13.9" thickBot="1">
      <c r="B5" s="500"/>
      <c r="C5" s="502"/>
      <c r="D5" s="77" t="s">
        <v>4</v>
      </c>
      <c r="E5" s="78"/>
    </row>
    <row r="6" spans="1:11" ht="39.6" customHeight="1">
      <c r="B6" s="256" t="s">
        <v>5</v>
      </c>
      <c r="C6" s="256"/>
      <c r="D6" s="256"/>
      <c r="E6" s="256"/>
      <c r="F6" s="256"/>
      <c r="G6" s="256"/>
      <c r="H6" s="256"/>
      <c r="I6" s="256"/>
      <c r="J6" s="256"/>
      <c r="K6" s="256"/>
    </row>
    <row r="7" spans="1:11" ht="16.149999999999999" customHeight="1">
      <c r="B7" s="256"/>
      <c r="C7" s="256"/>
      <c r="D7" s="256"/>
      <c r="E7" s="256"/>
      <c r="F7" s="256"/>
      <c r="G7" s="256"/>
      <c r="H7" s="256"/>
      <c r="I7" s="256"/>
      <c r="J7" s="256"/>
      <c r="K7" s="256"/>
    </row>
    <row r="8" spans="1:11" ht="14.45">
      <c r="B8" s="184" t="s">
        <v>6</v>
      </c>
      <c r="C8" s="184"/>
      <c r="D8" s="185"/>
    </row>
    <row r="10" spans="1:11" ht="13.9">
      <c r="B10" s="554" t="s">
        <v>538</v>
      </c>
      <c r="C10" s="554"/>
      <c r="D10" s="554"/>
      <c r="E10" s="554"/>
    </row>
    <row r="11" spans="1:11" ht="13.9" thickBot="1"/>
    <row r="12" spans="1:11">
      <c r="B12" s="555" t="s">
        <v>539</v>
      </c>
      <c r="C12" s="556"/>
      <c r="D12" s="559" t="s">
        <v>540</v>
      </c>
      <c r="E12" s="560"/>
    </row>
    <row r="13" spans="1:11" ht="13.9" thickBot="1">
      <c r="B13" s="557"/>
      <c r="C13" s="558"/>
      <c r="D13" s="561" t="s">
        <v>541</v>
      </c>
      <c r="E13" s="562"/>
    </row>
    <row r="14" spans="1:11">
      <c r="B14" s="563" t="s">
        <v>542</v>
      </c>
      <c r="C14" s="564"/>
      <c r="D14" s="163"/>
      <c r="E14" s="164"/>
    </row>
    <row r="15" spans="1:11">
      <c r="B15" s="546" t="s">
        <v>543</v>
      </c>
      <c r="C15" s="547"/>
      <c r="D15" s="165"/>
      <c r="E15" s="166"/>
    </row>
    <row r="16" spans="1:11">
      <c r="B16" s="552" t="s">
        <v>544</v>
      </c>
      <c r="C16" s="553"/>
      <c r="D16" s="165"/>
      <c r="E16" s="166"/>
    </row>
    <row r="17" spans="2:5">
      <c r="B17" s="552" t="s">
        <v>545</v>
      </c>
      <c r="C17" s="553"/>
      <c r="D17" s="165"/>
      <c r="E17" s="166"/>
    </row>
    <row r="18" spans="2:5">
      <c r="B18" s="546" t="s">
        <v>546</v>
      </c>
      <c r="C18" s="547"/>
      <c r="D18" s="165"/>
      <c r="E18" s="166"/>
    </row>
    <row r="19" spans="2:5">
      <c r="B19" s="552" t="s">
        <v>547</v>
      </c>
      <c r="C19" s="553"/>
      <c r="D19" s="165"/>
      <c r="E19" s="166"/>
    </row>
    <row r="20" spans="2:5">
      <c r="B20" s="546" t="s">
        <v>548</v>
      </c>
      <c r="C20" s="547"/>
      <c r="D20" s="167"/>
      <c r="E20" s="168"/>
    </row>
    <row r="21" spans="2:5">
      <c r="B21" s="546"/>
      <c r="C21" s="547"/>
      <c r="D21" s="167"/>
      <c r="E21" s="168"/>
    </row>
    <row r="22" spans="2:5">
      <c r="B22" s="548"/>
      <c r="C22" s="549"/>
      <c r="D22" s="167"/>
      <c r="E22" s="168"/>
    </row>
    <row r="23" spans="2:5">
      <c r="B23" s="544" t="s">
        <v>549</v>
      </c>
      <c r="C23" s="545"/>
      <c r="D23" s="167"/>
      <c r="E23" s="168"/>
    </row>
    <row r="24" spans="2:5">
      <c r="B24" s="546" t="s">
        <v>550</v>
      </c>
      <c r="C24" s="547"/>
      <c r="D24" s="167"/>
      <c r="E24" s="168"/>
    </row>
    <row r="25" spans="2:5">
      <c r="B25" s="548"/>
      <c r="C25" s="549"/>
      <c r="D25" s="167"/>
      <c r="E25" s="168"/>
    </row>
    <row r="26" spans="2:5">
      <c r="B26" s="544" t="s">
        <v>551</v>
      </c>
      <c r="C26" s="545"/>
      <c r="D26" s="167"/>
      <c r="E26" s="168"/>
    </row>
    <row r="27" spans="2:5">
      <c r="B27" s="550" t="s">
        <v>552</v>
      </c>
      <c r="C27" s="551"/>
      <c r="D27" s="541"/>
      <c r="E27" s="531"/>
    </row>
    <row r="28" spans="2:5">
      <c r="B28" s="534" t="s">
        <v>553</v>
      </c>
      <c r="C28" s="535"/>
      <c r="D28" s="542"/>
      <c r="E28" s="532"/>
    </row>
    <row r="29" spans="2:5">
      <c r="B29" s="536" t="s">
        <v>554</v>
      </c>
      <c r="C29" s="537"/>
      <c r="D29" s="543"/>
      <c r="E29" s="533"/>
    </row>
    <row r="30" spans="2:5" ht="13.9" thickBot="1">
      <c r="B30" s="538" t="s">
        <v>555</v>
      </c>
      <c r="C30" s="539"/>
      <c r="D30" s="169"/>
      <c r="E30" s="170"/>
    </row>
    <row r="32" spans="2:5">
      <c r="B32" s="540" t="s">
        <v>556</v>
      </c>
      <c r="C32" s="540"/>
      <c r="D32" s="540"/>
    </row>
  </sheetData>
  <mergeCells count="29">
    <mergeCell ref="B16:C16"/>
    <mergeCell ref="B1:C1"/>
    <mergeCell ref="B2:C2"/>
    <mergeCell ref="B3:C3"/>
    <mergeCell ref="B4:C4"/>
    <mergeCell ref="B5:C5"/>
    <mergeCell ref="B10:E10"/>
    <mergeCell ref="B12:C13"/>
    <mergeCell ref="D12:E12"/>
    <mergeCell ref="D13:E13"/>
    <mergeCell ref="B14:C14"/>
    <mergeCell ref="B15:C15"/>
    <mergeCell ref="B21:C21"/>
    <mergeCell ref="B22:C22"/>
    <mergeCell ref="B17:C17"/>
    <mergeCell ref="B18:C18"/>
    <mergeCell ref="B19:C19"/>
    <mergeCell ref="B20:C20"/>
    <mergeCell ref="B23:C23"/>
    <mergeCell ref="B24:C24"/>
    <mergeCell ref="B25:C25"/>
    <mergeCell ref="B26:C26"/>
    <mergeCell ref="B27:C27"/>
    <mergeCell ref="E27:E29"/>
    <mergeCell ref="B28:C28"/>
    <mergeCell ref="B29:C29"/>
    <mergeCell ref="B30:C30"/>
    <mergeCell ref="B32:D32"/>
    <mergeCell ref="D27:D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F736D4B7DDDE489623DDCDBA86808B" ma:contentTypeVersion="3" ma:contentTypeDescription="Create a new document." ma:contentTypeScope="" ma:versionID="e0978c213519a2ad6712b694cd13f6f3">
  <xsd:schema xmlns:xsd="http://www.w3.org/2001/XMLSchema" xmlns:xs="http://www.w3.org/2001/XMLSchema" xmlns:p="http://schemas.microsoft.com/office/2006/metadata/properties" xmlns:ns2="4a6a80d4-2ab8-4202-a1ac-5320420751e8" targetNamespace="http://schemas.microsoft.com/office/2006/metadata/properties" ma:root="true" ma:fieldsID="5c80fd7aa5040ddeb6a5c9c61706f487" ns2:_="">
    <xsd:import namespace="4a6a80d4-2ab8-4202-a1ac-532042075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a80d4-2ab8-4202-a1ac-532042075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9A6087-0D42-4497-9BA7-9D6264966038}"/>
</file>

<file path=customXml/itemProps2.xml><?xml version="1.0" encoding="utf-8"?>
<ds:datastoreItem xmlns:ds="http://schemas.openxmlformats.org/officeDocument/2006/customXml" ds:itemID="{30B80D6E-748C-405B-870F-123D39CBF4D1}"/>
</file>

<file path=customXml/itemProps3.xml><?xml version="1.0" encoding="utf-8"?>
<ds:datastoreItem xmlns:ds="http://schemas.openxmlformats.org/officeDocument/2006/customXml" ds:itemID="{D774B9DC-0E7F-4D5A-9141-F86B38FAB5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nmavukan@randwater.co.za</dc:creator>
  <cp:keywords/>
  <dc:description/>
  <cp:lastModifiedBy>Nthabiseng Sibisi</cp:lastModifiedBy>
  <cp:revision/>
  <dcterms:created xsi:type="dcterms:W3CDTF">2020-06-16T14:20:48Z</dcterms:created>
  <dcterms:modified xsi:type="dcterms:W3CDTF">2026-02-10T12:13:05Z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0x0101002CF736D4B7DDDE489623DDCDBA86808B</vt:lpwstr>
  </property>
</Properties>
</file>