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updateLinks="always" defaultThemeVersion="124226"/>
  <mc:AlternateContent xmlns:mc="http://schemas.openxmlformats.org/markup-compatibility/2006">
    <mc:Choice Requires="x15">
      <x15ac:absPath xmlns:x15ac="http://schemas.microsoft.com/office/spreadsheetml/2010/11/ac" url="C:\users\nkosilmi\Desktop\PEAKING DOCUMENTS\"/>
    </mc:Choice>
  </mc:AlternateContent>
  <xr:revisionPtr revIDLastSave="0" documentId="8_{C1E7F46F-6E95-4C57-BB49-61356F27D4E5}" xr6:coauthVersionLast="47" xr6:coauthVersionMax="47" xr10:uidLastSave="{00000000-0000-0000-0000-000000000000}"/>
  <bookViews>
    <workbookView xWindow="-110" yWindow="-110" windowWidth="19420" windowHeight="10300" xr2:uid="{00000000-000D-0000-FFFF-FFFF00000000}"/>
  </bookViews>
  <sheets>
    <sheet name="Risk template" sheetId="1" r:id="rId1"/>
    <sheet name="Contractor Baseline template" sheetId="8" r:id="rId2"/>
    <sheet name="Consequence rating" sheetId="2" r:id="rId3"/>
    <sheet name="Likelihood rating" sheetId="4" r:id="rId4"/>
    <sheet name="Risk control effectiveness" sheetId="6" r:id="rId5"/>
    <sheet name="Sheet1" sheetId="9" r:id="rId6"/>
    <sheet name="Risk matrix" sheetId="5" r:id="rId7"/>
  </sheets>
  <externalReferences>
    <externalReference r:id="rId8"/>
  </externalReferences>
  <definedNames>
    <definedName name="_xlnm._FilterDatabase" localSheetId="1" hidden="1">'Contractor Baseline template'!$L$12:$L$21</definedName>
    <definedName name="_xlnm._FilterDatabase" localSheetId="0" hidden="1">'Risk template'!$U$12:$U$20</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8" l="1"/>
  <c r="B13" i="8"/>
  <c r="C13" i="8"/>
  <c r="E13" i="8"/>
  <c r="F13" i="8"/>
  <c r="K13" i="8"/>
  <c r="L13" i="8"/>
  <c r="B78" i="8"/>
  <c r="C78" i="8"/>
  <c r="E78" i="8"/>
  <c r="F78" i="8"/>
  <c r="K78" i="8"/>
  <c r="L78" i="8"/>
  <c r="A14" i="8"/>
  <c r="B14" i="8"/>
  <c r="C14" i="8"/>
  <c r="E14" i="8"/>
  <c r="F14" i="8"/>
  <c r="K14" i="8"/>
  <c r="L14" i="8"/>
  <c r="A15" i="8"/>
  <c r="B15" i="8"/>
  <c r="C15" i="8"/>
  <c r="E15" i="8"/>
  <c r="F15" i="8"/>
  <c r="K15" i="8"/>
  <c r="L15" i="8"/>
  <c r="A16" i="8"/>
  <c r="B16" i="8"/>
  <c r="C16" i="8"/>
  <c r="E16" i="8"/>
  <c r="F16" i="8"/>
  <c r="K16" i="8"/>
  <c r="L16" i="8"/>
  <c r="A17" i="8"/>
  <c r="B17" i="8"/>
  <c r="C17" i="8"/>
  <c r="E17" i="8"/>
  <c r="F17" i="8"/>
  <c r="K17" i="8"/>
  <c r="L17" i="8"/>
  <c r="A18" i="8"/>
  <c r="B18" i="8"/>
  <c r="C18" i="8"/>
  <c r="E18" i="8"/>
  <c r="F18" i="8"/>
  <c r="K18" i="8"/>
  <c r="L18" i="8"/>
  <c r="A19" i="8"/>
  <c r="B19" i="8"/>
  <c r="C19" i="8"/>
  <c r="E19" i="8"/>
  <c r="F19" i="8"/>
  <c r="K19" i="8"/>
  <c r="L19" i="8"/>
  <c r="A20" i="8"/>
  <c r="B20" i="8"/>
  <c r="C20" i="8"/>
  <c r="E20" i="8"/>
  <c r="F20" i="8"/>
  <c r="K20" i="8"/>
  <c r="L20" i="8"/>
  <c r="A21" i="8"/>
  <c r="B21" i="8"/>
  <c r="C21" i="8"/>
  <c r="E21" i="8"/>
  <c r="F21" i="8"/>
  <c r="K21" i="8"/>
  <c r="L21" i="8"/>
  <c r="A22" i="8"/>
  <c r="B22" i="8"/>
  <c r="C22" i="8"/>
  <c r="E22" i="8"/>
  <c r="F22" i="8"/>
  <c r="K22" i="8"/>
  <c r="L22" i="8"/>
  <c r="A23" i="8"/>
  <c r="B23" i="8"/>
  <c r="C23" i="8"/>
  <c r="E23" i="8"/>
  <c r="F23" i="8"/>
  <c r="K23" i="8"/>
  <c r="L23" i="8"/>
  <c r="A24" i="8"/>
  <c r="B24" i="8"/>
  <c r="C24" i="8"/>
  <c r="E24" i="8"/>
  <c r="F24" i="8"/>
  <c r="K24" i="8"/>
  <c r="L24" i="8"/>
  <c r="A25" i="8"/>
  <c r="B25" i="8"/>
  <c r="C25" i="8"/>
  <c r="E25" i="8"/>
  <c r="F25" i="8"/>
  <c r="K25" i="8"/>
  <c r="L25" i="8"/>
  <c r="A26" i="8"/>
  <c r="B26" i="8"/>
  <c r="C26" i="8"/>
  <c r="E26" i="8"/>
  <c r="F26" i="8"/>
  <c r="K26" i="8"/>
  <c r="L26" i="8"/>
  <c r="A27" i="8"/>
  <c r="B27" i="8"/>
  <c r="C27" i="8"/>
  <c r="E27" i="8"/>
  <c r="F27" i="8"/>
  <c r="K27" i="8"/>
  <c r="L27" i="8"/>
  <c r="A28" i="8"/>
  <c r="B28" i="8"/>
  <c r="C28" i="8"/>
  <c r="E28" i="8"/>
  <c r="F28" i="8"/>
  <c r="K28" i="8"/>
  <c r="L28" i="8"/>
  <c r="A29" i="8"/>
  <c r="B29" i="8"/>
  <c r="C29" i="8"/>
  <c r="E29" i="8"/>
  <c r="F29" i="8"/>
  <c r="K29" i="8"/>
  <c r="L29" i="8"/>
  <c r="A30" i="8"/>
  <c r="B30" i="8"/>
  <c r="C30" i="8"/>
  <c r="E30" i="8"/>
  <c r="F30" i="8"/>
  <c r="K30" i="8"/>
  <c r="L30" i="8"/>
  <c r="A31" i="8"/>
  <c r="B31" i="8"/>
  <c r="C31" i="8"/>
  <c r="E31" i="8"/>
  <c r="F31" i="8"/>
  <c r="K31" i="8"/>
  <c r="L31" i="8"/>
  <c r="A32" i="8"/>
  <c r="B32" i="8"/>
  <c r="C32" i="8"/>
  <c r="E32" i="8"/>
  <c r="F32" i="8"/>
  <c r="K32" i="8"/>
  <c r="L32" i="8"/>
  <c r="A33" i="8"/>
  <c r="B33" i="8"/>
  <c r="C33" i="8"/>
  <c r="E33" i="8"/>
  <c r="F33" i="8"/>
  <c r="K33" i="8"/>
  <c r="L33" i="8"/>
  <c r="A34" i="8"/>
  <c r="B34" i="8"/>
  <c r="C34" i="8"/>
  <c r="E34" i="8"/>
  <c r="F34" i="8"/>
  <c r="K34" i="8"/>
  <c r="L34" i="8"/>
  <c r="A35" i="8"/>
  <c r="B35" i="8"/>
  <c r="C35" i="8"/>
  <c r="E35" i="8"/>
  <c r="F35" i="8"/>
  <c r="K35" i="8"/>
  <c r="L35" i="8"/>
  <c r="A36" i="8"/>
  <c r="B36" i="8"/>
  <c r="C36" i="8"/>
  <c r="E36" i="8"/>
  <c r="F36" i="8"/>
  <c r="K36" i="8"/>
  <c r="L36" i="8"/>
  <c r="A37" i="8"/>
  <c r="B37" i="8"/>
  <c r="C37" i="8"/>
  <c r="E37" i="8"/>
  <c r="F37" i="8"/>
  <c r="K37" i="8"/>
  <c r="L37" i="8"/>
  <c r="A38" i="8"/>
  <c r="B38" i="8"/>
  <c r="C38" i="8"/>
  <c r="E38" i="8"/>
  <c r="F38" i="8"/>
  <c r="K38" i="8"/>
  <c r="L38" i="8"/>
  <c r="A39" i="8"/>
  <c r="B39" i="8"/>
  <c r="C39" i="8"/>
  <c r="E39" i="8"/>
  <c r="F39" i="8"/>
  <c r="K39" i="8"/>
  <c r="L39" i="8"/>
  <c r="A40" i="8"/>
  <c r="B40" i="8"/>
  <c r="C40" i="8"/>
  <c r="E40" i="8"/>
  <c r="F40" i="8"/>
  <c r="K40" i="8"/>
  <c r="L40" i="8"/>
  <c r="A41" i="8"/>
  <c r="B41" i="8"/>
  <c r="C41" i="8"/>
  <c r="E41" i="8"/>
  <c r="F41" i="8"/>
  <c r="K41" i="8"/>
  <c r="L41" i="8"/>
  <c r="A42" i="8"/>
  <c r="B42" i="8"/>
  <c r="C42" i="8"/>
  <c r="E42" i="8"/>
  <c r="F42" i="8"/>
  <c r="K42" i="8"/>
  <c r="L42" i="8"/>
  <c r="A43" i="8"/>
  <c r="B43" i="8"/>
  <c r="C43" i="8"/>
  <c r="E43" i="8"/>
  <c r="F43" i="8"/>
  <c r="K43" i="8"/>
  <c r="L43" i="8"/>
  <c r="A44" i="8"/>
  <c r="B44" i="8"/>
  <c r="C44" i="8"/>
  <c r="E44" i="8"/>
  <c r="F44" i="8"/>
  <c r="K44" i="8"/>
  <c r="L44" i="8"/>
  <c r="A45" i="8"/>
  <c r="B45" i="8"/>
  <c r="C45" i="8"/>
  <c r="E45" i="8"/>
  <c r="F45" i="8"/>
  <c r="K45" i="8"/>
  <c r="L45" i="8"/>
  <c r="A46" i="8"/>
  <c r="B46" i="8"/>
  <c r="C46" i="8"/>
  <c r="E46" i="8"/>
  <c r="F46" i="8"/>
  <c r="K46" i="8"/>
  <c r="L46" i="8"/>
  <c r="A47" i="8"/>
  <c r="B47" i="8"/>
  <c r="C47" i="8"/>
  <c r="E47" i="8"/>
  <c r="F47" i="8"/>
  <c r="K47" i="8"/>
  <c r="L47" i="8"/>
  <c r="A48" i="8"/>
  <c r="B48" i="8"/>
  <c r="C48" i="8"/>
  <c r="E48" i="8"/>
  <c r="F48" i="8"/>
  <c r="K48" i="8"/>
  <c r="L48" i="8"/>
  <c r="A49" i="8"/>
  <c r="B49" i="8"/>
  <c r="C49" i="8"/>
  <c r="E49" i="8"/>
  <c r="F49" i="8"/>
  <c r="K49" i="8"/>
  <c r="L49" i="8"/>
  <c r="A50" i="8"/>
  <c r="B50" i="8"/>
  <c r="C50" i="8"/>
  <c r="E50" i="8"/>
  <c r="F50" i="8"/>
  <c r="K50" i="8"/>
  <c r="L50" i="8"/>
  <c r="A51" i="8"/>
  <c r="B51" i="8"/>
  <c r="C51" i="8"/>
  <c r="E51" i="8"/>
  <c r="F51" i="8"/>
  <c r="K51" i="8"/>
  <c r="L51" i="8"/>
  <c r="A52" i="8"/>
  <c r="B52" i="8"/>
  <c r="C52" i="8"/>
  <c r="E52" i="8"/>
  <c r="F52" i="8"/>
  <c r="K52" i="8"/>
  <c r="L52" i="8"/>
  <c r="A53" i="8"/>
  <c r="B53" i="8"/>
  <c r="C53" i="8"/>
  <c r="E53" i="8"/>
  <c r="F53" i="8"/>
  <c r="K53" i="8"/>
  <c r="L53" i="8"/>
  <c r="A54" i="8"/>
  <c r="B54" i="8"/>
  <c r="C54" i="8"/>
  <c r="E54" i="8"/>
  <c r="F54" i="8"/>
  <c r="K54" i="8"/>
  <c r="L54" i="8"/>
  <c r="A55" i="8"/>
  <c r="B55" i="8"/>
  <c r="C55" i="8"/>
  <c r="E55" i="8"/>
  <c r="F55" i="8"/>
  <c r="K55" i="8"/>
  <c r="L55" i="8"/>
  <c r="A56" i="8"/>
  <c r="B56" i="8"/>
  <c r="C56" i="8"/>
  <c r="E56" i="8"/>
  <c r="F56" i="8"/>
  <c r="K56" i="8"/>
  <c r="L56" i="8"/>
  <c r="A57" i="8"/>
  <c r="B57" i="8"/>
  <c r="C57" i="8"/>
  <c r="E57" i="8"/>
  <c r="F57" i="8"/>
  <c r="K57" i="8"/>
  <c r="L57" i="8"/>
  <c r="A58" i="8"/>
  <c r="B58" i="8"/>
  <c r="C58" i="8"/>
  <c r="E58" i="8"/>
  <c r="F58" i="8"/>
  <c r="K58" i="8"/>
  <c r="L58" i="8"/>
  <c r="A59" i="8"/>
  <c r="B59" i="8"/>
  <c r="C59" i="8"/>
  <c r="E59" i="8"/>
  <c r="F59" i="8"/>
  <c r="K59" i="8"/>
  <c r="L59" i="8"/>
  <c r="A60" i="8"/>
  <c r="B60" i="8"/>
  <c r="C60" i="8"/>
  <c r="E60" i="8"/>
  <c r="F60" i="8"/>
  <c r="K60" i="8"/>
  <c r="L60" i="8"/>
  <c r="A61" i="8"/>
  <c r="B61" i="8"/>
  <c r="C61" i="8"/>
  <c r="E61" i="8"/>
  <c r="F61" i="8"/>
  <c r="K61" i="8"/>
  <c r="L61" i="8"/>
  <c r="A62" i="8"/>
  <c r="B62" i="8"/>
  <c r="C62" i="8"/>
  <c r="E62" i="8"/>
  <c r="F62" i="8"/>
  <c r="K62" i="8"/>
  <c r="L62" i="8"/>
  <c r="A63" i="8"/>
  <c r="B63" i="8"/>
  <c r="C63" i="8"/>
  <c r="E63" i="8"/>
  <c r="F63" i="8"/>
  <c r="K63" i="8"/>
  <c r="L63" i="8"/>
  <c r="A64" i="8"/>
  <c r="B64" i="8"/>
  <c r="C64" i="8"/>
  <c r="E64" i="8"/>
  <c r="F64" i="8"/>
  <c r="K64" i="8"/>
  <c r="L64" i="8"/>
  <c r="A65" i="8"/>
  <c r="B65" i="8"/>
  <c r="C65" i="8"/>
  <c r="E65" i="8"/>
  <c r="F65" i="8"/>
  <c r="K65" i="8"/>
  <c r="L65" i="8"/>
  <c r="A66" i="8"/>
  <c r="B66" i="8"/>
  <c r="C66" i="8"/>
  <c r="E66" i="8"/>
  <c r="F66" i="8"/>
  <c r="K66" i="8"/>
  <c r="L66" i="8"/>
  <c r="A67" i="8"/>
  <c r="B67" i="8"/>
  <c r="C67" i="8"/>
  <c r="E67" i="8"/>
  <c r="F67" i="8"/>
  <c r="K67" i="8"/>
  <c r="L67" i="8"/>
  <c r="A68" i="8"/>
  <c r="B68" i="8"/>
  <c r="C68" i="8"/>
  <c r="E68" i="8"/>
  <c r="F68" i="8"/>
  <c r="K68" i="8"/>
  <c r="L68" i="8"/>
  <c r="A69" i="8"/>
  <c r="B69" i="8"/>
  <c r="C69" i="8"/>
  <c r="E69" i="8"/>
  <c r="F69" i="8"/>
  <c r="K69" i="8"/>
  <c r="L69" i="8"/>
  <c r="A70" i="8"/>
  <c r="B70" i="8"/>
  <c r="C70" i="8"/>
  <c r="E70" i="8"/>
  <c r="F70" i="8"/>
  <c r="K70" i="8"/>
  <c r="L70" i="8"/>
  <c r="A71" i="8"/>
  <c r="B71" i="8"/>
  <c r="C71" i="8"/>
  <c r="E71" i="8"/>
  <c r="F71" i="8"/>
  <c r="K71" i="8"/>
  <c r="L71" i="8"/>
  <c r="A72" i="8"/>
  <c r="B72" i="8"/>
  <c r="C72" i="8"/>
  <c r="E72" i="8"/>
  <c r="F72" i="8"/>
  <c r="K72" i="8"/>
  <c r="L72" i="8"/>
  <c r="A73" i="8"/>
  <c r="B73" i="8"/>
  <c r="C73" i="8"/>
  <c r="E73" i="8"/>
  <c r="F73" i="8"/>
  <c r="K73" i="8"/>
  <c r="L73" i="8"/>
  <c r="A74" i="8"/>
  <c r="B74" i="8"/>
  <c r="C74" i="8"/>
  <c r="E74" i="8"/>
  <c r="F74" i="8"/>
  <c r="K74" i="8"/>
  <c r="L74" i="8"/>
  <c r="A75" i="8"/>
  <c r="B75" i="8"/>
  <c r="C75" i="8"/>
  <c r="E75" i="8"/>
  <c r="F75" i="8"/>
  <c r="K75" i="8"/>
  <c r="L75" i="8"/>
  <c r="A76" i="8"/>
  <c r="B76" i="8"/>
  <c r="C76" i="8"/>
  <c r="E76" i="8"/>
  <c r="F76" i="8"/>
  <c r="K76" i="8"/>
  <c r="L76" i="8"/>
  <c r="A77" i="8"/>
  <c r="B77" i="8"/>
  <c r="C77" i="8"/>
  <c r="E77" i="8"/>
  <c r="F77" i="8"/>
  <c r="K77" i="8"/>
  <c r="L77" i="8"/>
  <c r="A79" i="8"/>
  <c r="B79" i="8"/>
  <c r="C79" i="8"/>
  <c r="E79" i="8"/>
  <c r="F79" i="8"/>
  <c r="K79" i="8"/>
  <c r="L79" i="8"/>
  <c r="A80" i="8"/>
  <c r="B80" i="8"/>
  <c r="C80" i="8"/>
  <c r="E80" i="8"/>
  <c r="F80" i="8"/>
  <c r="K80" i="8"/>
  <c r="L80" i="8"/>
  <c r="A81" i="8"/>
  <c r="B81" i="8"/>
  <c r="C81" i="8"/>
  <c r="E81" i="8"/>
  <c r="F81" i="8"/>
  <c r="K81" i="8"/>
  <c r="L81" i="8"/>
  <c r="A82" i="8"/>
  <c r="B82" i="8"/>
  <c r="C82" i="8"/>
  <c r="E82" i="8"/>
  <c r="F82" i="8"/>
  <c r="K82" i="8"/>
  <c r="L82" i="8"/>
  <c r="A83" i="8"/>
  <c r="B83" i="8"/>
  <c r="C83" i="8"/>
  <c r="E83" i="8"/>
  <c r="F83" i="8"/>
  <c r="K83" i="8"/>
  <c r="L83" i="8"/>
  <c r="A84" i="8"/>
  <c r="B84" i="8"/>
  <c r="C84" i="8"/>
  <c r="E84" i="8"/>
  <c r="F84" i="8"/>
  <c r="K84" i="8"/>
  <c r="L84" i="8"/>
  <c r="A85" i="8"/>
  <c r="B85" i="8"/>
  <c r="C85" i="8"/>
  <c r="E85" i="8"/>
  <c r="F85" i="8"/>
  <c r="K85" i="8"/>
  <c r="L85" i="8"/>
  <c r="A86" i="8"/>
  <c r="B86" i="8"/>
  <c r="C86" i="8"/>
  <c r="E86" i="8"/>
  <c r="F86" i="8"/>
  <c r="K86" i="8"/>
  <c r="L86" i="8"/>
  <c r="A87" i="8"/>
  <c r="B87" i="8"/>
  <c r="C87" i="8"/>
  <c r="E87" i="8"/>
  <c r="F87" i="8"/>
  <c r="K87" i="8"/>
  <c r="L87" i="8"/>
  <c r="A88" i="8"/>
  <c r="B88" i="8"/>
  <c r="C88" i="8"/>
  <c r="E88" i="8"/>
  <c r="F88" i="8"/>
  <c r="K88" i="8"/>
  <c r="L88" i="8"/>
  <c r="A89" i="8"/>
  <c r="B89" i="8"/>
  <c r="C89" i="8"/>
  <c r="E89" i="8"/>
  <c r="F89" i="8"/>
  <c r="K89" i="8"/>
  <c r="L89" i="8"/>
  <c r="A90" i="8"/>
  <c r="B90" i="8"/>
  <c r="C90" i="8"/>
  <c r="E90" i="8"/>
  <c r="F90" i="8"/>
  <c r="K90" i="8"/>
  <c r="L90" i="8"/>
  <c r="A91" i="8"/>
  <c r="B91" i="8"/>
  <c r="C91" i="8"/>
  <c r="E91" i="8"/>
  <c r="F91" i="8"/>
  <c r="K91" i="8"/>
  <c r="L91" i="8"/>
  <c r="A92" i="8"/>
  <c r="B92" i="8"/>
  <c r="C92" i="8"/>
  <c r="E92" i="8"/>
  <c r="F92" i="8"/>
  <c r="K92" i="8"/>
  <c r="L92" i="8"/>
  <c r="A93" i="8"/>
  <c r="B93" i="8"/>
  <c r="C93" i="8"/>
  <c r="E93" i="8"/>
  <c r="F93" i="8"/>
  <c r="K93" i="8"/>
  <c r="L93" i="8"/>
  <c r="A94" i="8"/>
  <c r="B94" i="8"/>
  <c r="C94" i="8"/>
  <c r="E94" i="8"/>
  <c r="F94" i="8"/>
  <c r="K94" i="8"/>
  <c r="L94" i="8"/>
  <c r="A95" i="8"/>
  <c r="B95" i="8"/>
  <c r="C95" i="8"/>
  <c r="E95" i="8"/>
  <c r="F95" i="8"/>
  <c r="K95" i="8"/>
  <c r="L95" i="8"/>
  <c r="A96" i="8"/>
  <c r="B96" i="8"/>
  <c r="C96" i="8"/>
  <c r="E96" i="8"/>
  <c r="F96" i="8"/>
  <c r="K96" i="8"/>
  <c r="L96" i="8"/>
  <c r="A97" i="8"/>
  <c r="B97" i="8"/>
  <c r="C97" i="8"/>
  <c r="E97" i="8"/>
  <c r="F97" i="8"/>
  <c r="K97" i="8"/>
  <c r="L97" i="8"/>
  <c r="A98" i="8"/>
  <c r="B98" i="8"/>
  <c r="C98" i="8"/>
  <c r="E98" i="8"/>
  <c r="F98" i="8"/>
  <c r="K98" i="8"/>
  <c r="L98" i="8"/>
  <c r="A99" i="8"/>
  <c r="B99" i="8"/>
  <c r="C99" i="8"/>
  <c r="E99" i="8"/>
  <c r="F99" i="8"/>
  <c r="K99" i="8"/>
  <c r="L99" i="8"/>
  <c r="A100" i="8"/>
  <c r="B100" i="8"/>
  <c r="C100" i="8"/>
  <c r="E100" i="8"/>
  <c r="F100" i="8"/>
  <c r="K100" i="8"/>
  <c r="L100" i="8"/>
  <c r="A101" i="8"/>
  <c r="B101" i="8"/>
  <c r="C101" i="8"/>
  <c r="E101" i="8"/>
  <c r="F101" i="8"/>
  <c r="K101" i="8"/>
  <c r="L101" i="8"/>
  <c r="A102" i="8"/>
  <c r="B102" i="8"/>
  <c r="C102" i="8"/>
  <c r="E102" i="8"/>
  <c r="F102" i="8"/>
  <c r="K102" i="8"/>
  <c r="L102" i="8"/>
  <c r="A103" i="8"/>
  <c r="B103" i="8"/>
  <c r="C103" i="8"/>
  <c r="E103" i="8"/>
  <c r="F103" i="8"/>
  <c r="K103" i="8"/>
  <c r="L103" i="8"/>
  <c r="A104" i="8"/>
  <c r="B104" i="8"/>
  <c r="C104" i="8"/>
  <c r="E104" i="8"/>
  <c r="F104" i="8"/>
  <c r="K104" i="8"/>
  <c r="L104" i="8"/>
  <c r="A105" i="8"/>
  <c r="B105" i="8"/>
  <c r="C105" i="8"/>
  <c r="E105" i="8"/>
  <c r="F105" i="8"/>
  <c r="K105" i="8"/>
  <c r="L105" i="8"/>
  <c r="A106" i="8"/>
  <c r="B106" i="8"/>
  <c r="C106" i="8"/>
  <c r="E106" i="8"/>
  <c r="F106" i="8"/>
  <c r="K106" i="8"/>
  <c r="L106" i="8"/>
  <c r="A107" i="8"/>
  <c r="B107" i="8"/>
  <c r="C107" i="8"/>
  <c r="E107" i="8"/>
  <c r="F107" i="8"/>
  <c r="K107" i="8"/>
  <c r="L107" i="8"/>
  <c r="A108" i="8"/>
  <c r="B108" i="8"/>
  <c r="C108" i="8"/>
  <c r="E108" i="8"/>
  <c r="F108" i="8"/>
  <c r="K108" i="8"/>
  <c r="L108" i="8"/>
  <c r="A109" i="8"/>
  <c r="B109" i="8"/>
  <c r="C109" i="8"/>
  <c r="E109" i="8"/>
  <c r="F109" i="8"/>
  <c r="K109" i="8"/>
  <c r="L109" i="8"/>
  <c r="A110" i="8"/>
  <c r="B110" i="8"/>
  <c r="C110" i="8"/>
  <c r="E110" i="8"/>
  <c r="F110" i="8"/>
  <c r="K110" i="8"/>
  <c r="L110" i="8"/>
  <c r="A111" i="8"/>
  <c r="B111" i="8"/>
  <c r="C111" i="8"/>
  <c r="E111" i="8"/>
  <c r="F111" i="8"/>
  <c r="K111" i="8"/>
  <c r="L111" i="8"/>
  <c r="A112" i="8"/>
  <c r="B112" i="8"/>
  <c r="C112" i="8"/>
  <c r="E112" i="8"/>
  <c r="F112" i="8"/>
  <c r="K112" i="8"/>
  <c r="L112" i="8"/>
  <c r="A113" i="8"/>
  <c r="B113" i="8"/>
  <c r="C113" i="8"/>
  <c r="E113" i="8"/>
  <c r="F113" i="8"/>
  <c r="K113" i="8"/>
  <c r="L113" i="8"/>
  <c r="A114" i="8"/>
  <c r="B114" i="8"/>
  <c r="C114" i="8"/>
  <c r="E114" i="8"/>
  <c r="F114" i="8"/>
  <c r="K114" i="8"/>
  <c r="L114" i="8"/>
  <c r="A115" i="8"/>
  <c r="B115" i="8"/>
  <c r="C115" i="8"/>
  <c r="E115" i="8"/>
  <c r="F115" i="8"/>
  <c r="K115" i="8"/>
  <c r="L115" i="8"/>
  <c r="A116" i="8"/>
  <c r="B116" i="8"/>
  <c r="C116" i="8"/>
  <c r="E116" i="8"/>
  <c r="F116" i="8"/>
  <c r="K116" i="8"/>
  <c r="L116" i="8"/>
  <c r="A117" i="8"/>
  <c r="B117" i="8"/>
  <c r="C117" i="8"/>
  <c r="E117" i="8"/>
  <c r="F117" i="8"/>
  <c r="K117" i="8"/>
  <c r="L117" i="8"/>
  <c r="A118" i="8"/>
  <c r="B118" i="8"/>
  <c r="C118" i="8"/>
  <c r="E118" i="8"/>
  <c r="F118" i="8"/>
  <c r="K118" i="8"/>
  <c r="L118" i="8"/>
  <c r="A119" i="8"/>
  <c r="B119" i="8"/>
  <c r="C119" i="8"/>
  <c r="E119" i="8"/>
  <c r="F119" i="8"/>
  <c r="K119" i="8"/>
  <c r="L119" i="8"/>
  <c r="A120" i="8"/>
  <c r="B120" i="8"/>
  <c r="C120" i="8"/>
  <c r="E120" i="8"/>
  <c r="F120" i="8"/>
  <c r="K120" i="8"/>
  <c r="L120" i="8"/>
  <c r="A121" i="8"/>
  <c r="B121" i="8"/>
  <c r="C121" i="8"/>
  <c r="E121" i="8"/>
  <c r="F121" i="8"/>
  <c r="K121" i="8"/>
  <c r="L121" i="8"/>
  <c r="A122" i="8"/>
  <c r="B122" i="8"/>
  <c r="C122" i="8"/>
  <c r="E122" i="8"/>
  <c r="F122" i="8"/>
  <c r="K122" i="8"/>
  <c r="L122" i="8"/>
  <c r="A123" i="8"/>
  <c r="B123" i="8"/>
  <c r="C123" i="8"/>
  <c r="E123" i="8"/>
  <c r="F123" i="8"/>
  <c r="K123" i="8"/>
  <c r="L123" i="8"/>
  <c r="A124" i="8"/>
  <c r="B124" i="8"/>
  <c r="C124" i="8"/>
  <c r="E124" i="8"/>
  <c r="F124" i="8"/>
  <c r="K124" i="8"/>
  <c r="L124" i="8"/>
  <c r="A125" i="8"/>
  <c r="B125" i="8"/>
  <c r="C125" i="8"/>
  <c r="E125" i="8"/>
  <c r="F125" i="8"/>
  <c r="K125" i="8"/>
  <c r="L125" i="8"/>
  <c r="A126" i="8"/>
  <c r="B126" i="8"/>
  <c r="C126" i="8"/>
  <c r="E126" i="8"/>
  <c r="F126" i="8"/>
  <c r="K126" i="8"/>
  <c r="L126" i="8"/>
  <c r="A127" i="8"/>
  <c r="B127" i="8"/>
  <c r="C127" i="8"/>
  <c r="E127" i="8"/>
  <c r="F127" i="8"/>
  <c r="K127" i="8"/>
  <c r="L127" i="8"/>
  <c r="A128" i="8"/>
  <c r="B128" i="8"/>
  <c r="C128" i="8"/>
  <c r="E128" i="8"/>
  <c r="F128" i="8"/>
  <c r="K128" i="8"/>
  <c r="L128" i="8"/>
  <c r="A129" i="8"/>
  <c r="B129" i="8"/>
  <c r="C129" i="8"/>
  <c r="E129" i="8"/>
  <c r="F129" i="8"/>
  <c r="K129" i="8"/>
  <c r="L129" i="8"/>
  <c r="A130" i="8"/>
  <c r="B130" i="8"/>
  <c r="C130" i="8"/>
  <c r="E130" i="8"/>
  <c r="F130" i="8"/>
  <c r="K130" i="8"/>
  <c r="L130" i="8"/>
  <c r="A131" i="8"/>
  <c r="B131" i="8"/>
  <c r="C131" i="8"/>
  <c r="E131" i="8"/>
  <c r="F131" i="8"/>
  <c r="K131" i="8"/>
  <c r="L131" i="8"/>
  <c r="A132" i="8"/>
  <c r="B132" i="8"/>
  <c r="C132" i="8"/>
  <c r="E132" i="8"/>
  <c r="F132" i="8"/>
  <c r="K132" i="8"/>
  <c r="L132" i="8"/>
  <c r="A133" i="8"/>
  <c r="B133" i="8"/>
  <c r="C133" i="8"/>
  <c r="E133" i="8"/>
  <c r="F133" i="8"/>
  <c r="K133" i="8"/>
  <c r="L133" i="8"/>
  <c r="A134" i="8"/>
  <c r="B134" i="8"/>
  <c r="C134" i="8"/>
  <c r="E134" i="8"/>
  <c r="F134" i="8"/>
  <c r="K134" i="8"/>
  <c r="L134" i="8"/>
  <c r="A135" i="8"/>
  <c r="B135" i="8"/>
  <c r="C135" i="8"/>
  <c r="E135" i="8"/>
  <c r="F135" i="8"/>
  <c r="K135" i="8"/>
  <c r="L135" i="8"/>
  <c r="A136" i="8"/>
  <c r="B136" i="8"/>
  <c r="C136" i="8"/>
  <c r="E136" i="8"/>
  <c r="F136" i="8"/>
  <c r="K136" i="8"/>
  <c r="L136" i="8"/>
  <c r="A137" i="8"/>
  <c r="B137" i="8"/>
  <c r="C137" i="8"/>
  <c r="E137" i="8"/>
  <c r="F137" i="8"/>
  <c r="K137" i="8"/>
  <c r="L137" i="8"/>
  <c r="A138" i="8"/>
  <c r="B138" i="8"/>
  <c r="C138" i="8"/>
  <c r="E138" i="8"/>
  <c r="F138" i="8"/>
  <c r="K138" i="8"/>
  <c r="L138" i="8"/>
  <c r="A139" i="8"/>
  <c r="B139" i="8"/>
  <c r="C139" i="8"/>
  <c r="E139" i="8"/>
  <c r="F139" i="8"/>
  <c r="K139" i="8"/>
  <c r="L139" i="8"/>
  <c r="A140" i="8"/>
  <c r="B140" i="8"/>
  <c r="C140" i="8"/>
  <c r="E140" i="8"/>
  <c r="F140" i="8"/>
  <c r="K140" i="8"/>
  <c r="L140" i="8"/>
  <c r="A141" i="8"/>
  <c r="B141" i="8"/>
  <c r="C141" i="8"/>
  <c r="E141" i="8"/>
  <c r="F141" i="8"/>
  <c r="K141" i="8"/>
  <c r="L141" i="8"/>
  <c r="A142" i="8"/>
  <c r="B142" i="8"/>
  <c r="C142" i="8"/>
  <c r="E142" i="8"/>
  <c r="F142" i="8"/>
  <c r="K142" i="8"/>
  <c r="L142" i="8"/>
  <c r="A143" i="8"/>
  <c r="B143" i="8"/>
  <c r="C143" i="8"/>
  <c r="E143" i="8"/>
  <c r="F143" i="8"/>
  <c r="K143" i="8"/>
  <c r="L143" i="8"/>
  <c r="A144" i="8"/>
  <c r="B144" i="8"/>
  <c r="C144" i="8"/>
  <c r="E144" i="8"/>
  <c r="F144" i="8"/>
  <c r="K144" i="8"/>
  <c r="L144" i="8"/>
  <c r="A145" i="8"/>
  <c r="B145" i="8"/>
  <c r="C145" i="8"/>
  <c r="E145" i="8"/>
  <c r="F145" i="8"/>
  <c r="K145" i="8"/>
  <c r="L145" i="8"/>
  <c r="A146" i="8"/>
  <c r="B146" i="8"/>
  <c r="C146" i="8"/>
  <c r="E146" i="8"/>
  <c r="F146" i="8"/>
  <c r="K146" i="8"/>
  <c r="L146" i="8"/>
  <c r="A147" i="8"/>
  <c r="B147" i="8"/>
  <c r="C147" i="8"/>
  <c r="E147" i="8"/>
  <c r="F147" i="8"/>
  <c r="K147" i="8"/>
  <c r="L147" i="8"/>
  <c r="A148" i="8"/>
  <c r="B148" i="8"/>
  <c r="C148" i="8"/>
  <c r="E148" i="8"/>
  <c r="F148" i="8"/>
  <c r="K148" i="8"/>
  <c r="L148" i="8"/>
  <c r="A149" i="8"/>
  <c r="B149" i="8"/>
  <c r="C149" i="8"/>
  <c r="E149" i="8"/>
  <c r="F149" i="8"/>
  <c r="K149" i="8"/>
  <c r="L149" i="8"/>
  <c r="A150" i="8"/>
  <c r="B150" i="8"/>
  <c r="C150" i="8"/>
  <c r="E150" i="8"/>
  <c r="F150" i="8"/>
  <c r="K150" i="8"/>
  <c r="L150" i="8"/>
  <c r="A151" i="8"/>
  <c r="B151" i="8"/>
  <c r="C151" i="8"/>
  <c r="E151" i="8"/>
  <c r="F151" i="8"/>
  <c r="K151" i="8"/>
  <c r="L151" i="8"/>
  <c r="A152" i="8"/>
  <c r="B152" i="8"/>
  <c r="C152" i="8"/>
  <c r="E152" i="8"/>
  <c r="F152" i="8"/>
  <c r="K152" i="8"/>
  <c r="L152" i="8"/>
  <c r="A153" i="8"/>
  <c r="B153" i="8"/>
  <c r="C153" i="8"/>
  <c r="E153" i="8"/>
  <c r="F153" i="8"/>
  <c r="K153" i="8"/>
  <c r="L153" i="8"/>
  <c r="A154" i="8"/>
  <c r="B154" i="8"/>
  <c r="C154" i="8"/>
  <c r="E154" i="8"/>
  <c r="F154" i="8"/>
  <c r="K154" i="8"/>
  <c r="L154" i="8"/>
  <c r="A155" i="8"/>
  <c r="B155" i="8"/>
  <c r="C155" i="8"/>
  <c r="E155" i="8"/>
  <c r="F155" i="8"/>
  <c r="K155" i="8"/>
  <c r="L155" i="8"/>
  <c r="A156" i="8"/>
  <c r="B156" i="8"/>
  <c r="C156" i="8"/>
  <c r="E156" i="8"/>
  <c r="F156" i="8"/>
  <c r="K156" i="8"/>
  <c r="L156" i="8"/>
  <c r="A157" i="8"/>
  <c r="B157" i="8"/>
  <c r="C157" i="8"/>
  <c r="E157" i="8"/>
  <c r="F157" i="8"/>
  <c r="K157" i="8"/>
  <c r="L157" i="8"/>
  <c r="A158" i="8"/>
  <c r="B158" i="8"/>
  <c r="C158" i="8"/>
  <c r="E158" i="8"/>
  <c r="F158" i="8"/>
  <c r="K158" i="8"/>
  <c r="L158" i="8"/>
  <c r="A159" i="8"/>
  <c r="B159" i="8"/>
  <c r="C159" i="8"/>
  <c r="E159" i="8"/>
  <c r="F159" i="8"/>
  <c r="K159" i="8"/>
  <c r="L159" i="8"/>
  <c r="A160" i="8"/>
  <c r="B160" i="8"/>
  <c r="C160" i="8"/>
  <c r="E160" i="8"/>
  <c r="F160" i="8"/>
  <c r="K160" i="8"/>
  <c r="L160" i="8"/>
  <c r="A161" i="8"/>
  <c r="B161" i="8"/>
  <c r="C161" i="8"/>
  <c r="E161" i="8"/>
  <c r="F161" i="8"/>
  <c r="K161" i="8"/>
  <c r="L161" i="8"/>
  <c r="A162" i="8"/>
  <c r="B162" i="8"/>
  <c r="C162" i="8"/>
  <c r="E162" i="8"/>
  <c r="F162" i="8"/>
  <c r="K162" i="8"/>
  <c r="L162" i="8"/>
  <c r="A163" i="8"/>
  <c r="B163" i="8"/>
  <c r="C163" i="8"/>
  <c r="E163" i="8"/>
  <c r="F163" i="8"/>
  <c r="K163" i="8"/>
  <c r="L163" i="8"/>
  <c r="A164" i="8"/>
  <c r="B164" i="8"/>
  <c r="C164" i="8"/>
  <c r="E164" i="8"/>
  <c r="F164" i="8"/>
  <c r="K164" i="8"/>
  <c r="L164" i="8"/>
  <c r="A165" i="8"/>
  <c r="B165" i="8"/>
  <c r="C165" i="8"/>
  <c r="E165" i="8"/>
  <c r="F165" i="8"/>
  <c r="K165" i="8"/>
  <c r="L165" i="8"/>
  <c r="A166" i="8"/>
  <c r="B166" i="8"/>
  <c r="C166" i="8"/>
  <c r="E166" i="8"/>
  <c r="F166" i="8"/>
  <c r="K166" i="8"/>
  <c r="L166" i="8"/>
  <c r="A167" i="8"/>
  <c r="B167" i="8"/>
  <c r="C167" i="8"/>
  <c r="E167" i="8"/>
  <c r="F167" i="8"/>
  <c r="K167" i="8"/>
  <c r="L167" i="8"/>
  <c r="A168" i="8"/>
  <c r="B168" i="8"/>
  <c r="C168" i="8"/>
  <c r="E168" i="8"/>
  <c r="F168" i="8"/>
  <c r="K168" i="8"/>
  <c r="L168" i="8"/>
  <c r="A169" i="8"/>
  <c r="B169" i="8"/>
  <c r="C169" i="8"/>
  <c r="E169" i="8"/>
  <c r="F169" i="8"/>
  <c r="K169" i="8"/>
  <c r="L169" i="8"/>
  <c r="A170" i="8"/>
  <c r="B170" i="8"/>
  <c r="C170" i="8"/>
  <c r="E170" i="8"/>
  <c r="F170" i="8"/>
  <c r="K170" i="8"/>
  <c r="L170" i="8"/>
  <c r="A171" i="8"/>
  <c r="B171" i="8"/>
  <c r="C171" i="8"/>
  <c r="E171" i="8"/>
  <c r="F171" i="8"/>
  <c r="K171" i="8"/>
  <c r="L171" i="8"/>
  <c r="A172" i="8"/>
  <c r="B172" i="8"/>
  <c r="C172" i="8"/>
  <c r="E172" i="8"/>
  <c r="F172" i="8"/>
  <c r="K172" i="8"/>
  <c r="L172" i="8"/>
  <c r="A173" i="8"/>
  <c r="B173" i="8"/>
  <c r="C173" i="8"/>
  <c r="E173" i="8"/>
  <c r="F173" i="8"/>
  <c r="K173" i="8"/>
  <c r="L173" i="8"/>
  <c r="A174" i="8"/>
  <c r="B174" i="8"/>
  <c r="C174" i="8"/>
  <c r="E174" i="8"/>
  <c r="F174" i="8"/>
  <c r="K174" i="8"/>
  <c r="L174" i="8"/>
  <c r="L12" i="8"/>
  <c r="K12" i="8"/>
  <c r="F12" i="8"/>
  <c r="E12" i="8"/>
  <c r="C12" i="8"/>
  <c r="B12" i="8"/>
  <c r="A12" i="8"/>
</calcChain>
</file>

<file path=xl/sharedStrings.xml><?xml version="1.0" encoding="utf-8"?>
<sst xmlns="http://schemas.openxmlformats.org/spreadsheetml/2006/main" count="2031" uniqueCount="743">
  <si>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</si>
  <si>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</si>
  <si>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</si>
  <si>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</si>
  <si>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</si>
  <si>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</si>
  <si>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</si>
  <si>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</si>
  <si>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</si>
  <si>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</si>
  <si>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</si>
  <si>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</si>
  <si>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</si>
  <si>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</si>
  <si>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</si>
  <si>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</si>
  <si>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</si>
  <si>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</si>
  <si>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</si>
  <si>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</si>
  <si>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</si>
  <si>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</si>
  <si>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</si>
  <si>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</si>
  <si>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</si>
  <si>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</si>
  <si>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</si>
  <si>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</si>
  <si>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</si>
  <si>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</si>
  <si>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</si>
  <si>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</si>
  <si>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</si>
  <si>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</si>
  <si>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</si>
  <si>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</si>
  <si>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</si>
  <si>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</si>
  <si>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</si>
  <si>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</si>
  <si>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</si>
  <si>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</si>
  <si>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</si>
  <si>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</si>
  <si>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</si>
  <si>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</si>
  <si>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</si>
  <si>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</si>
  <si>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</si>
  <si>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</si>
  <si>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</si>
  <si>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</si>
  <si>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</si>
  <si>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</si>
  <si>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</si>
  <si>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</si>
  <si>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</si>
  <si>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</si>
  <si>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</si>
  <si>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</si>
  <si>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</si>
  <si>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</si>
  <si>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</si>
  <si>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</si>
  <si>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</si>
  <si>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</si>
  <si>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</si>
  <si>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</si>
  <si>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</si>
  <si>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</si>
  <si>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</si>
  <si>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</si>
  <si>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</si>
  <si>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</si>
  <si>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</si>
  <si>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</si>
  <si>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</si>
  <si>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</si>
  <si>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</si>
  <si>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</si>
  <si>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</si>
  <si>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</si>
  <si>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</si>
  <si>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</si>
  <si>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</si>
  <si>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</si>
  <si>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</si>
  <si>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</si>
  <si>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</si>
  <si>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</si>
  <si>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</si>
  <si>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</si>
  <si>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</si>
  <si>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</si>
  <si>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</si>
  <si>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</si>
  <si>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</si>
  <si>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</si>
  <si>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</si>
  <si>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</si>
  <si>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</si>
  <si>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</si>
  <si>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</si>
  <si>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</si>
  <si>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</si>
  <si>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</si>
  <si>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</si>
  <si>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</si>
  <si>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</si>
  <si>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</si>
  <si>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Action required, possibly at administrative level.</t>
  </si>
  <si>
    <t>Minor or no action required.</t>
  </si>
  <si>
    <t>RISK MATRIX</t>
  </si>
  <si>
    <t>R</t>
  </si>
  <si>
    <t>Integrated Risk Management (IRM) reference number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</si>
  <si>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</si>
  <si>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</si>
  <si>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</si>
  <si>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</si>
  <si>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</si>
  <si>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Designation:</t>
  </si>
  <si>
    <t>Signed:</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</si>
  <si>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</si>
  <si>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</si>
  <si>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</si>
  <si>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</si>
  <si>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</si>
  <si>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</si>
  <si>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</si>
  <si>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</si>
  <si>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</si>
  <si>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</si>
  <si>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</si>
  <si>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 xml:space="preserve">Name:  </t>
  </si>
  <si>
    <t>Hazard Identification</t>
  </si>
  <si>
    <t>Associated risk</t>
  </si>
  <si>
    <t>s</t>
  </si>
  <si>
    <r>
      <t xml:space="preserve">Where applicable, add IRM system reference number for tracking of treatment actions. 
</t>
    </r>
    <r>
      <rPr>
        <i/>
        <sz val="8"/>
        <rFont val="Arial"/>
        <family val="2"/>
      </rPr>
      <t>(applicable to risks that have an impact on business objectives or require intervention from Senior or Executive management such as impementing major engineering projects as a control)</t>
    </r>
  </si>
  <si>
    <r>
      <t xml:space="preserve">Include:
- Preventative Controls
(controls implemented to eliminate hazards or reduce the likelihood of the risk occurring), and
- Reactive Controls 
(controls implemented to reduce the immediate impact of the risk occurring)  
</t>
    </r>
    <r>
      <rPr>
        <b/>
        <sz val="8"/>
        <rFont val="Arial"/>
        <family val="2"/>
      </rPr>
      <t xml:space="preserve">Elimination
Substitution 
Engineering controls 
Administrative controls 
Personal protective equipment (PPE)
</t>
    </r>
    <r>
      <rPr>
        <sz val="8"/>
        <rFont val="Arial"/>
        <family val="2"/>
      </rPr>
      <t xml:space="preserve">
</t>
    </r>
    <r>
      <rPr>
        <b/>
        <sz val="8"/>
        <rFont val="Arial"/>
        <family val="2"/>
      </rPr>
      <t>NB:</t>
    </r>
    <r>
      <rPr>
        <sz val="8"/>
        <rFont val="Arial"/>
        <family val="2"/>
      </rPr>
      <t xml:space="preserve"> </t>
    </r>
    <r>
      <rPr>
        <i/>
        <sz val="8"/>
        <rFont val="Arial"/>
        <family val="2"/>
      </rPr>
      <t xml:space="preserve">The risk shall be evaluated, assessed and rated again once additional controls have been implemented and those controls listed as existing controls. </t>
    </r>
  </si>
  <si>
    <t>Person allocated the responsibility for implementing the agreed controls (if applicable)</t>
  </si>
  <si>
    <t>Once a date has been agreed to, this  can not be changed (if applicable)</t>
  </si>
  <si>
    <t>Pending,
In Progress,
Complete (if applicable)</t>
  </si>
  <si>
    <t>Immediate action required.</t>
  </si>
  <si>
    <t>Strong mandatory action required</t>
  </si>
  <si>
    <t>,</t>
  </si>
  <si>
    <t>Peaking OU</t>
  </si>
  <si>
    <t>Ingula Pumped Storage Scheme</t>
  </si>
  <si>
    <t>Ingula Management Team and Health and Safety Representative</t>
  </si>
  <si>
    <t>Climbing while carrying items on your hand</t>
  </si>
  <si>
    <t>Employees, contractors, members of public</t>
  </si>
  <si>
    <t>Manager or Supervisor</t>
  </si>
  <si>
    <t>Lost Time Injury</t>
  </si>
  <si>
    <t>Walking up and down stairways at Ingula</t>
  </si>
  <si>
    <t>Defective lights</t>
  </si>
  <si>
    <t xml:space="preserve">Slip, trip and falling </t>
  </si>
  <si>
    <t>Daily for 8hours</t>
  </si>
  <si>
    <t xml:space="preserve">Occupational Health and Safety Act No. 85 of 1993  and National Building Regulations and Building Standards Act 103 of 1977 </t>
  </si>
  <si>
    <t>Complete</t>
  </si>
  <si>
    <t>Raise notification for defective lights,housekeeping</t>
  </si>
  <si>
    <t>Environmental Regulations for Workplace 1987</t>
  </si>
  <si>
    <t>Walking on walkways</t>
  </si>
  <si>
    <t>Poor housekeeping</t>
  </si>
  <si>
    <t>Contaminants on the floor e.g. water, grease, oil, fluids, food</t>
  </si>
  <si>
    <t>Good housekeeping/cleaning practices, use of "Wet Floor" signs, wearing of slip-resistant shoes</t>
  </si>
  <si>
    <t>Awareness on human behaviour (usage of cellphone, carrying materials which obstructs the vision)</t>
  </si>
  <si>
    <t>Behavioural Safety Observation</t>
  </si>
  <si>
    <t>Driving</t>
  </si>
  <si>
    <t>Lack of concentration e.g. less able to stay in the appropriate lane, detect any changes around and respond in time, exceed the speed limit and not maintain a consistent speed</t>
  </si>
  <si>
    <t>Daily for 2hours</t>
  </si>
  <si>
    <t>Poor weather condition</t>
  </si>
  <si>
    <t>Decreased driving ability due to distractions – e.g. talking/texting on the phone</t>
  </si>
  <si>
    <t>Driver fatigue</t>
  </si>
  <si>
    <t>Multiple fatalities and Property Damage</t>
  </si>
  <si>
    <t>National Road Traffic Act, Vehicle and Driver Safety Management Procedure (240-62946386)</t>
  </si>
  <si>
    <t>Property damage and motor vehicle accident</t>
  </si>
  <si>
    <t>Health factors such as sleep disorders or medications that cause drowsiness</t>
  </si>
  <si>
    <t>Daily for 2 hours</t>
  </si>
  <si>
    <t>Medical Surviellance Programme</t>
  </si>
  <si>
    <t>Maintainance of lights</t>
  </si>
  <si>
    <t>Working at Heights</t>
  </si>
  <si>
    <t>Falling from heights / elevated position</t>
  </si>
  <si>
    <t>Monthly for1 hour</t>
  </si>
  <si>
    <t>Falling from the platform e.g. scaffold, MEWP (Mobile Elevated Working Platform)</t>
  </si>
  <si>
    <t>General Safety Regulation, 1986, Construction Regulations, 2014, Driven Machinery Regulations, 2015, SANS 10085-1</t>
  </si>
  <si>
    <t>Working on live circuits</t>
  </si>
  <si>
    <t>Task specific risk assessment</t>
  </si>
  <si>
    <t>Behavioural safety observations, training records</t>
  </si>
  <si>
    <t>Monthly for 1 hour</t>
  </si>
  <si>
    <t>Contact with live parts</t>
  </si>
  <si>
    <t>Electric shock and burns</t>
  </si>
  <si>
    <t>Climbing the stairs while carrying equipment</t>
  </si>
  <si>
    <t>Slippery surface, not applying three point contact rule</t>
  </si>
  <si>
    <t xml:space="preserve"> Inspection of non-slip mat and Behavioural Safety Observation </t>
  </si>
  <si>
    <t>Employees, contractors</t>
  </si>
  <si>
    <t xml:space="preserve"> Maintenance of Batteries</t>
  </si>
  <si>
    <t>Exposure to or contact with battery acid</t>
  </si>
  <si>
    <t xml:space="preserve">Battery acid being splashed/spilled onto the body </t>
  </si>
  <si>
    <t xml:space="preserve">Improper handling of acid </t>
  </si>
  <si>
    <t>Behavioural safety observations, continuous supervision</t>
  </si>
  <si>
    <t xml:space="preserve"> Environmental regulation of Workplaces, 1987,  General Safety Regulations 1986, Regulations for Hazardous Chemical Agent, 2021</t>
  </si>
  <si>
    <t>Generation Plant Safety Regulations (240-150642762) , Environmental Regulations for Workplace, 1987</t>
  </si>
  <si>
    <t>Cleaning of Floors</t>
  </si>
  <si>
    <t>Walking or working on oily floor</t>
  </si>
  <si>
    <t xml:space="preserve">Oil spill on the floor </t>
  </si>
  <si>
    <t>Environmental Regulations for Workplace, 1987, Regulations for Hazardous Chemical Agent</t>
  </si>
  <si>
    <t>Walking on soapy floor</t>
  </si>
  <si>
    <t>Soap and water used for cleaning</t>
  </si>
  <si>
    <t>Behavioural safety observations</t>
  </si>
  <si>
    <t>Environmental Regulations for Workplace, 1987, General Safety Regulations, 1986</t>
  </si>
  <si>
    <t xml:space="preserve"> Rigging and lifting materials using crane </t>
  </si>
  <si>
    <t>Operating crane with expired driver competency</t>
  </si>
  <si>
    <t>Employees</t>
  </si>
  <si>
    <t>Construction Regulation 2014; Driven Machinery Regulation 2015</t>
  </si>
  <si>
    <t>Suspendend load</t>
  </si>
  <si>
    <t xml:space="preserve"> Load falling</t>
  </si>
  <si>
    <t>Crane failure, load improperly secured</t>
  </si>
  <si>
    <t>Performance test records, service records and approved form for work at heights and rigging work</t>
  </si>
  <si>
    <t xml:space="preserve">Fatality </t>
  </si>
  <si>
    <t xml:space="preserve">Injury </t>
  </si>
  <si>
    <t xml:space="preserve">Struck by </t>
  </si>
  <si>
    <t>People around the area where crane movement is taking place</t>
  </si>
  <si>
    <t>Position signalling  by the rigger</t>
  </si>
  <si>
    <t>Inadvertent movement of the load</t>
  </si>
  <si>
    <t>Inspections, training records,Operational Experience's and Behavioural safety observations</t>
  </si>
  <si>
    <t xml:space="preserve">Poor condition of the lifting  equipment </t>
  </si>
  <si>
    <t>Load falling</t>
  </si>
  <si>
    <t>Failures of lifting equipment</t>
  </si>
  <si>
    <t>Inspections, training records,operating experience and behavioural safety observations</t>
  </si>
  <si>
    <t xml:space="preserve"> Construction Regulation 2014; Driven Machinery Regulation 2015</t>
  </si>
  <si>
    <t>Noise</t>
  </si>
  <si>
    <t>Noise Induced hearing loss</t>
  </si>
  <si>
    <t>High noise level from running units</t>
  </si>
  <si>
    <t xml:space="preserve">Irreversible health effects/occupational disease with permanent consequence </t>
  </si>
  <si>
    <t xml:space="preserve">Assessment record,noise monitoring, medical surveillance reports, behavioural safety observation </t>
  </si>
  <si>
    <t>Ground water ingress</t>
  </si>
  <si>
    <t>Awareness (taking  time and paying attention to where you are going)</t>
  </si>
  <si>
    <t>Behavioural safety observation</t>
  </si>
  <si>
    <t>General Safety Regulation, 1986, Environmental Regulations for Workplaces, 1987</t>
  </si>
  <si>
    <t>Walking in the Surge Chambers Access Tunnel (SCAT), Surge Chambers (SC), Cable Access Tunnel (CAT), Spiral Tunnels&amp; Smoke Extractor Shaft (SES) Areas</t>
  </si>
  <si>
    <t>Plant inspections</t>
  </si>
  <si>
    <t>Medical</t>
  </si>
  <si>
    <t>Walking underground (Main Drainage Gallery, Generator Floors, Turbine Floors, Main Inlet Valve, Transformer Hall, Machine Hall Operating Floor, Cooling Water Pump Station and Refrigerant Room)</t>
  </si>
  <si>
    <t>Cleaning of toilets</t>
  </si>
  <si>
    <t>Wet and slippery surface</t>
  </si>
  <si>
    <t>Walking on false floor</t>
  </si>
  <si>
    <t>Stacking and storage of spares at Mezzamine Floor Stores</t>
  </si>
  <si>
    <t>Poor Ergonomics</t>
  </si>
  <si>
    <t>Improper lifting techniques</t>
  </si>
  <si>
    <t>Back injuries</t>
  </si>
  <si>
    <t>Improper stacking of items</t>
  </si>
  <si>
    <t>Struck-by material or equipment</t>
  </si>
  <si>
    <t>Poorly stacked material</t>
  </si>
  <si>
    <t>Occupational Health and Safety Act 85 of 1993, Ergonomics Regulations, 2019, General Safety Regulations, 1986</t>
  </si>
  <si>
    <t>Uneven surface</t>
  </si>
  <si>
    <t>Loose tiles</t>
  </si>
  <si>
    <t>Trip and fall</t>
  </si>
  <si>
    <t>Wear and tear</t>
  </si>
  <si>
    <t>Inspections to identify (and repair) uneven surfaces</t>
  </si>
  <si>
    <t>Task specific risk assessment,  Stop Think Act and Review (STAR) principle</t>
  </si>
  <si>
    <t>Notification system, behavioural safety observations</t>
  </si>
  <si>
    <t xml:space="preserve">Occupational Health and Safety Act, 1993 (Act No. 85 of 1993 - National Bulding Regulations and Building Standards Act 103 of 1977 </t>
  </si>
  <si>
    <t>Inspections to identify (and repair) loose tiles</t>
  </si>
  <si>
    <t>Running of Diesel Generators</t>
  </si>
  <si>
    <t>Medical surveillance programme, Signages (Noise zone demarcation),personal protective equipment</t>
  </si>
  <si>
    <t>Inspection of portable fire equipment</t>
  </si>
  <si>
    <t>Lifting heavy equipment</t>
  </si>
  <si>
    <t>SANS 10400, Pressure Equipment Regulations, 2009</t>
  </si>
  <si>
    <t>Sitting for long periods</t>
  </si>
  <si>
    <t>Low blood circulation</t>
  </si>
  <si>
    <t>Poor ergonomics (incorrect position of the chair, keyboard and monitor)</t>
  </si>
  <si>
    <t xml:space="preserve">Inspections of chairs, awareness to employees on ergonomic risk and controls </t>
  </si>
  <si>
    <t>Ergonomics Regulations, 2019</t>
  </si>
  <si>
    <t>Medical Surveillance programme</t>
  </si>
  <si>
    <t>Working with the computer for long periods</t>
  </si>
  <si>
    <t>Glare</t>
  </si>
  <si>
    <t>Incorrect monitor brightness/contrast adjustment</t>
  </si>
  <si>
    <t>Viewing the screen in low light conditions, being too close to or too far from the screen,  positioning the screen at an angle that causes eye strain,  taking insufficient screen breaks</t>
  </si>
  <si>
    <t>Awareness to employees (reminding employees to blink regularly enough to avoid eye dryness, 
sitting comfortably with both feet flat on the floor and support in place for the arms while typing, 
taking regular rest breaks)</t>
  </si>
  <si>
    <t xml:space="preserve">Ensuring that there is adequate lighting,  using an antiglare screen or changing the angle of the screen to avoid glare from lighting
</t>
  </si>
  <si>
    <t>Workstation risk assessment, ergonomics survey, medical surveillance programme (eye testing)</t>
  </si>
  <si>
    <t>Assessment record, medical surveillance reports, behavioural safety observation, notification</t>
  </si>
  <si>
    <t>Poor lighting, glare on a digital screen,improper viewing distances, poor seating posture, uncorrected vision problems.</t>
  </si>
  <si>
    <t>Making coffee or tea</t>
  </si>
  <si>
    <t>Workstation risk assessment, ensuring that there is adequate lighting,  using an antiglare screen or changing the angle of the screen to avoid glare from lighting, medical surveillance programme (eye testing)</t>
  </si>
  <si>
    <t>Behavioural safety observations, notification</t>
  </si>
  <si>
    <t>Burn injuries</t>
  </si>
  <si>
    <t xml:space="preserve">Hot water from hydroboiler        </t>
  </si>
  <si>
    <t xml:space="preserve">Occupational Health and Safety Act No. 85 of 1993 and National Building Regulations and Building Standards Act 103 of 1977 </t>
  </si>
  <si>
    <t>Occupational Health and Safety Act No. 85 of 1993</t>
  </si>
  <si>
    <t>Pressure testing of pressure vessels</t>
  </si>
  <si>
    <t>Poping up of the safety valve</t>
  </si>
  <si>
    <t>Awareness to employees to focus on the task at hand</t>
  </si>
  <si>
    <t>Vessel overpressurised and valve calibrated to a wrong pressure</t>
  </si>
  <si>
    <t>Noise Monitoring, Awareness on noise, Task Specific Risk Assessment</t>
  </si>
  <si>
    <t>High Pressurised water</t>
  </si>
  <si>
    <t>Contact with high pressure water</t>
  </si>
  <si>
    <t>Equipment failure</t>
  </si>
  <si>
    <t>36 monthly for 8 hrs</t>
  </si>
  <si>
    <t>Written work procedure in place, personal protective equipment</t>
  </si>
  <si>
    <t>Pressure Equipment Regulations, 2009</t>
  </si>
  <si>
    <t>Confined space</t>
  </si>
  <si>
    <t>Lack of oxygen</t>
  </si>
  <si>
    <t>Gas test to be done before entry and continously during the task (environmental certificate), written safet work procedure, training on employees on confined space entry and rescue, personal protective equipment</t>
  </si>
  <si>
    <t>Audits, Inspections , Daily Safety Task Instruction (DSTI), Gas Monitoring, Behavioural safety observations, continuous supervision</t>
  </si>
  <si>
    <t>Fall from height</t>
  </si>
  <si>
    <t>Incorrect use of ladders</t>
  </si>
  <si>
    <t>Remote work areas e.g. at outside plant and nature reserve</t>
  </si>
  <si>
    <t xml:space="preserve">Ladder inspections, training of employees on safe use of ladder,approval form for Work at Heights </t>
  </si>
  <si>
    <t>Permit to work, task specific risk assessment, calibration of gas testing equipments</t>
  </si>
  <si>
    <t>Permit to work, task specific risk assessment</t>
  </si>
  <si>
    <t>Behavioural safety observations and continuous supervision</t>
  </si>
  <si>
    <t>Extreme heat</t>
  </si>
  <si>
    <t>Heat stroke, heat cramps, heat exhaustion, heat rash</t>
  </si>
  <si>
    <t>Exposure to extreme heat</t>
  </si>
  <si>
    <t>Daily for 8 hours</t>
  </si>
  <si>
    <t>Occupational disease with reversible/non-permanent effect</t>
  </si>
  <si>
    <t>Notify Manager/Supervisor when going to remote areas, behavioural safety observations</t>
  </si>
  <si>
    <t>Environmental Regulation for Workplaces, 1987</t>
  </si>
  <si>
    <t> Extreme cold</t>
  </si>
  <si>
    <t>Hypothermia, frostbite</t>
  </si>
  <si>
    <t>Exposure to extreme cold</t>
  </si>
  <si>
    <t>Sunlight exposure</t>
  </si>
  <si>
    <t>Sunburn, skin cancer</t>
  </si>
  <si>
    <t>Exposure to extreme sun</t>
  </si>
  <si>
    <t>Employees,contractors</t>
  </si>
  <si>
    <t>Employees trained about sun exposure including: their risk of exposure, how to prevent exposure, the signs and symptoms of overexposure, personal protective equipment</t>
  </si>
  <si>
    <t xml:space="preserve">Site and Public Unrest </t>
  </si>
  <si>
    <t xml:space="preserve"> Violent from uncontrolled people</t>
  </si>
  <si>
    <t>Instability, fighting, damaging to property</t>
  </si>
  <si>
    <t xml:space="preserve">Disputes and disgrantled public / employees </t>
  </si>
  <si>
    <t>Adhoc basis</t>
  </si>
  <si>
    <t>Fatality and Property Damage</t>
  </si>
  <si>
    <t xml:space="preserve">Project labour agreement,emergency preparedness plan,stakeholder engagement </t>
  </si>
  <si>
    <t xml:space="preserve">Training of the emergency evacuation team members, mock </t>
  </si>
  <si>
    <t>Mock drills conducted and post-briefing after drill</t>
  </si>
  <si>
    <t>Emergency Preparedness Plan for Ingula Pumped Storage Scheme (364-684942)</t>
  </si>
  <si>
    <t>Generation Plant Safety Regulations (240-150642762), General Safety Regulations, 1986, Ingula Pumped Storage Scheme Confined Space (364-684917)</t>
  </si>
  <si>
    <t>General Safety Regulations, 1986,  Safety Clearance Criteria Work at Heights and Rigging (167A-8057)</t>
  </si>
  <si>
    <t>General Safety Regulation, 1986, Construction Regulations, 2014, Driven Machinery Regulations, 2015, SANS 10085-1, Safety Clearance Criteria Work at Heights and Rigging (167A-8057)</t>
  </si>
  <si>
    <t>Construction Regulation 2014; Driven Machinery Regulation 2015, Safety Clearance Criteria Work at Heights and Rigging (167A-8057)</t>
  </si>
  <si>
    <t>Construction Regulation 2014; Driven Machinery Regulation 2015, Medical Surveillance Procedure (240-84733329)</t>
  </si>
  <si>
    <t>Noise-Induced Hearing Loss Regulations, 2003, Medical Surveillance Procedure (240-84733329)</t>
  </si>
  <si>
    <t>Noise-Induced Hearing Loss Regulations, 2003, Generation Plant Safety Regulations (240-150642762), Operating Regulationds for High Voltage Systems (240-114967625), Medical Surveillance Procedure (240-84733329)</t>
  </si>
  <si>
    <t>Ergonomics Regulations, 2019, Medical Surveillance Procedure (240-84733329)</t>
  </si>
  <si>
    <t xml:space="preserve">Workplace Psycho-Socio &amp; Human  Factors  </t>
  </si>
  <si>
    <t>Shortage of employees to performed required activity</t>
  </si>
  <si>
    <t xml:space="preserve">Uneven distribution of duties/responsibilities which lead to fatigue </t>
  </si>
  <si>
    <t xml:space="preserve">Lack of planning ,planned events and acceleration of activities affect the schedule </t>
  </si>
  <si>
    <t xml:space="preserve">Eskom assistance program, health and wellness clinic ; even distribution of duties and  employment of 3rd parties and addition contracts; sick leave management procedure </t>
  </si>
  <si>
    <t>Targeted awareness campaigns; improvement of working relationship with line manager (brothers keeper)</t>
  </si>
  <si>
    <t xml:space="preserve">Leave of absence monitoring; Time sheet </t>
  </si>
  <si>
    <t>Occupational, Health and Safety Act 85 of 1993</t>
  </si>
  <si>
    <t xml:space="preserve">Long/extended work hours </t>
  </si>
  <si>
    <t xml:space="preserve">Fatigue due to working outage hours, lack of time management </t>
  </si>
  <si>
    <t>Long hours (overtime), different conditions of service, mismangement of time</t>
  </si>
  <si>
    <t>Human Resources, Manager or Supervisor</t>
  </si>
  <si>
    <t>During outages</t>
  </si>
  <si>
    <t xml:space="preserve">Minimize long working hours, encourage lift clubs </t>
  </si>
  <si>
    <t>Leave of absence monitoring; time sheet, complain register to Industrial Relation</t>
  </si>
  <si>
    <t>Harassement of employee/s in the workplace</t>
  </si>
  <si>
    <t>Homogenous workforce</t>
  </si>
  <si>
    <t xml:space="preserve"> Lack of diversity or appreciating diversity  in a workforce, minority feel isolated and feel vulnerable and majority feels threatened by those who appear different</t>
  </si>
  <si>
    <t>Absenteeism as a result of depression</t>
  </si>
  <si>
    <t xml:space="preserve">Project labour agreement, basic conditions of service and daily time sheets </t>
  </si>
  <si>
    <t xml:space="preserve">Project labour agreement, basic conditions of service, HR procedures and daily time sheets </t>
  </si>
  <si>
    <t>Increase diversity personel at all levels of workforce</t>
  </si>
  <si>
    <t xml:space="preserve">Bullying </t>
  </si>
  <si>
    <t xml:space="preserve">Less aware of laws and workplace norms </t>
  </si>
  <si>
    <t xml:space="preserve"> Lack of orientation of new employees</t>
  </si>
  <si>
    <t>Full orientation and continuouse awareness training on legal updates and organisation norms and standards</t>
  </si>
  <si>
    <t xml:space="preserve"> Victimization </t>
  </si>
  <si>
    <t xml:space="preserve"> Intimidation, hostile, lack of corporation </t>
  </si>
  <si>
    <t>Social discource outside the workplace, mistreatment by senior personel</t>
  </si>
  <si>
    <t xml:space="preserve">Employee Assistance Programme (EAP), induction and training of new employees </t>
  </si>
  <si>
    <t xml:space="preserve">Equal consequences management to employees and managers  </t>
  </si>
  <si>
    <t>Opening and Closing of doors</t>
  </si>
  <si>
    <t>Vehicles and facility doors</t>
  </si>
  <si>
    <t>Struck by and pinch point</t>
  </si>
  <si>
    <t xml:space="preserve">Poor maintainance, Lack of concentration, lack of knowledge/ awareness </t>
  </si>
  <si>
    <t>Inspections, Awareness, warning signages</t>
  </si>
  <si>
    <t>Implement code of conduct ,Employee Assistance Programme (EAP)</t>
  </si>
  <si>
    <t>Driver vehicle campaigh</t>
  </si>
  <si>
    <t>Occupational Health and Safety Act, 1993 (Act No. 85 of 1993), Environmental Regulations for Workplaces, 1987</t>
  </si>
  <si>
    <t>Psycho-social stresss (Psychological Stress)</t>
  </si>
  <si>
    <t>Long hours shift work, call-outs while off duty</t>
  </si>
  <si>
    <t>Lack of mental alertness/fatigue</t>
  </si>
  <si>
    <t>Daily for 8 to 12 hours shifts</t>
  </si>
  <si>
    <t xml:space="preserve">Workers were informed on the normal working hours and adherence to compulsory rest periods          </t>
  </si>
  <si>
    <t>Employee Assistance Program</t>
  </si>
  <si>
    <t>Observation and Overtime Reports</t>
  </si>
  <si>
    <t>Occupational Health and Safety Act, 1993 (Act No. 85 of 1993), Basic Conditions of Employment Act 75 of 1997</t>
  </si>
  <si>
    <t xml:space="preserve">Leave management procedure, Basic Conditions of Service, Basic Condition of Employment Act 75 of 1997 and Labour Relations Act 66 of 1995 </t>
  </si>
  <si>
    <t>Leave management procedure, Basic Conditions of Service, Basic Condition of Employment Act 75 of 1997  and Labour Relations Act  66 of 1995</t>
  </si>
  <si>
    <t>Excessive noise</t>
  </si>
  <si>
    <t>Transportation of gas cylinders</t>
  </si>
  <si>
    <t>Handling of Nitrogen gas cylinders</t>
  </si>
  <si>
    <t>Working with pressurized gas cylinder</t>
  </si>
  <si>
    <t>Injury caused by exposure to gas under pressure</t>
  </si>
  <si>
    <t>Falling off gas cylinders during transportation</t>
  </si>
  <si>
    <t>Damage to the vehicle</t>
  </si>
  <si>
    <t>Improper handling of cylinders</t>
  </si>
  <si>
    <t>Task specific risk assessment, safety data sheet, personal protective equipment</t>
  </si>
  <si>
    <t xml:space="preserve">Gas cylinders transported in  a trolley and secured by a ratchet strap </t>
  </si>
  <si>
    <t>Awareness to employees and contractors on handling gas cylinders</t>
  </si>
  <si>
    <t>Heavy equipment handling</t>
  </si>
  <si>
    <t>Working with heavy equipment</t>
  </si>
  <si>
    <t>Body/back strain</t>
  </si>
  <si>
    <t>Improper handling of heavy equipment</t>
  </si>
  <si>
    <t>Task specific risk assessment, personal protective equipment</t>
  </si>
  <si>
    <t>Awareness on proper handling of heavy equipment</t>
  </si>
  <si>
    <t xml:space="preserve"> Pressure Equipment Regulations, 2009 (GNR734)</t>
  </si>
  <si>
    <t>Working near open water</t>
  </si>
  <si>
    <t xml:space="preserve">Drowning </t>
  </si>
  <si>
    <t xml:space="preserve">Unauthorised access, inadequate barricading </t>
  </si>
  <si>
    <t>Open water</t>
  </si>
  <si>
    <t>Fatality</t>
  </si>
  <si>
    <t>Signages</t>
  </si>
  <si>
    <t xml:space="preserve">National Water Act, 1998 (Act 36 of 1998), Dam Safety Regulations of 2012 </t>
  </si>
  <si>
    <t>Open and closing the security gates</t>
  </si>
  <si>
    <t>Awkward postures, static postures, high forces, repetitive motion</t>
  </si>
  <si>
    <t xml:space="preserve">Incorrect posture when openning and closing </t>
  </si>
  <si>
    <t>Monthly for 8 hours</t>
  </si>
  <si>
    <t>Weekly for 3 hours</t>
  </si>
  <si>
    <t>Daily for 4 hours</t>
  </si>
  <si>
    <t>Weekly for 8 hours</t>
  </si>
  <si>
    <t>Weekly for 4 hours</t>
  </si>
  <si>
    <t>Daily for 3 hours</t>
  </si>
  <si>
    <t>Daily for 5 hours</t>
  </si>
  <si>
    <t>3 monthly for 2 hours</t>
  </si>
  <si>
    <t>Monthly for  2 hours</t>
  </si>
  <si>
    <t>Daily  for 8 hours</t>
  </si>
  <si>
    <t>Patrolling</t>
  </si>
  <si>
    <t>Medical treatment case</t>
  </si>
  <si>
    <t>Be aware of body posture and windy conditions</t>
  </si>
  <si>
    <t>General Safety Regulations , 1986</t>
  </si>
  <si>
    <t>Tresspassers/intruders</t>
  </si>
  <si>
    <t xml:space="preserve"> Fighting, shooting</t>
  </si>
  <si>
    <t>Stealing, tresspassing and poaching/hunting</t>
  </si>
  <si>
    <t>Bullet proof vehicle,bullet proof vest and training</t>
  </si>
  <si>
    <t>Patrolling in pairs, use two way radios</t>
  </si>
  <si>
    <t>Records in occurrence book</t>
  </si>
  <si>
    <t>Occupational Health and Safety Act, 1993</t>
  </si>
  <si>
    <t>Uneven surfaces</t>
  </si>
  <si>
    <t xml:space="preserve">Slip trip and fall </t>
  </si>
  <si>
    <t xml:space="preserve">Uneven terrain </t>
  </si>
  <si>
    <t>Daily 4 hours</t>
  </si>
  <si>
    <t>Poor lighting</t>
  </si>
  <si>
    <t>Poor visibility</t>
  </si>
  <si>
    <t xml:space="preserve">Awareness on remaining in a state of awareness, consider our surroundings, notice the way our feet hit the ground, and adapt when necessary. </t>
  </si>
  <si>
    <t>Use of torches</t>
  </si>
  <si>
    <t>Inspection existing lighting</t>
  </si>
  <si>
    <t xml:space="preserve"> Enviromental Regulation of Workplaces 1987</t>
  </si>
  <si>
    <t>Permanent flood lights installed in certain areas</t>
  </si>
  <si>
    <t>Natural conditions include fog, clouds, windblown dust, rain, sand, naturally ignited wildfires, and natural aerosol</t>
  </si>
  <si>
    <t>Exposure to natural conditions</t>
  </si>
  <si>
    <t>Occupational hygiene surveys conducted, personal protective equipment</t>
  </si>
  <si>
    <t xml:space="preserve">Discuss and implement survey recommendations  </t>
  </si>
  <si>
    <t>Enviromental Regulation of Workplaces 1987</t>
  </si>
  <si>
    <t xml:space="preserve">Searching of vehicle </t>
  </si>
  <si>
    <t>Uncontrolled movement of vehicle</t>
  </si>
  <si>
    <t>Failure to stop due to defective vehicles or driver failing to stop</t>
  </si>
  <si>
    <t>Awareness that vehicles are attended to once they are stationery</t>
  </si>
  <si>
    <t>Patrolling in pairs (two persons rule), use of PPE</t>
  </si>
  <si>
    <t>Behavioural safety observation and feedback</t>
  </si>
  <si>
    <t>Behaviouralsafety observation, survey records</t>
  </si>
  <si>
    <t>Awareness that vehicles are attended to once they are stationery, vehicle maintenance</t>
  </si>
  <si>
    <t>Attending to vehicle in motions, people being struck by or run over by a vehicle</t>
  </si>
  <si>
    <t>Poor ergonomics</t>
  </si>
  <si>
    <t>Repetition, awkward posture</t>
  </si>
  <si>
    <t>Bending when searching vehicles</t>
  </si>
  <si>
    <t>Awareness for assuming a correct body position when conducting vehicle search</t>
  </si>
  <si>
    <t>Rotation of members conducting search</t>
  </si>
  <si>
    <t>Behavioural safety observation, attendance register of the awareness session/s, vehicle service records</t>
  </si>
  <si>
    <t xml:space="preserve">Alcohol testing </t>
  </si>
  <si>
    <t>Contract diseases from other people</t>
  </si>
  <si>
    <t>Carrying out the test with a defective</t>
  </si>
  <si>
    <t>Daily 8-12hours</t>
  </si>
  <si>
    <t>Training to all Security personnel on the use of alcohol blowing machines</t>
  </si>
  <si>
    <t xml:space="preserve">Alco testing training done, awareness training </t>
  </si>
  <si>
    <t>Unruly employees/contractors/visitors during access to site</t>
  </si>
  <si>
    <t>Swearing, fighting, shooting</t>
  </si>
  <si>
    <t>Not adhering to instruction of the Security personnel</t>
  </si>
  <si>
    <t>Training,of security persoone on identification of unruly employees, contractors and visitors before attending to them</t>
  </si>
  <si>
    <t>Improve customer service/treat every contractor, employee and visitor equally.</t>
  </si>
  <si>
    <t>Daily for 3 hour</t>
  </si>
  <si>
    <t>Daily for 30 minutes</t>
  </si>
  <si>
    <t>Contract Manager or Supervisor</t>
  </si>
  <si>
    <t xml:space="preserve"> Contractor Manager or Supervisor</t>
  </si>
  <si>
    <t xml:space="preserve">Access controlled,permit to work system, no boating or fishing allowed, task specific risk assessment conducted for working and visitors to be accompanied by Eskom employee when doing tour </t>
  </si>
  <si>
    <t>Uncalibrated breathalizer instrument / false reading from the machine</t>
  </si>
  <si>
    <t>Property damage / structure / asset</t>
  </si>
  <si>
    <t>Reversing of Vehicles during parking</t>
  </si>
  <si>
    <t>Poor judgement from Driver, Poor parking from stationery/parked vehicles, Poor lighting (night),</t>
  </si>
  <si>
    <t>Driver incompetency, poor vehicle maintenance, Production Pressure, limited parking space</t>
  </si>
  <si>
    <t>Property damage, First Aid</t>
  </si>
  <si>
    <t>Medical screening, Driver Profile Risk Assessment, Vehicle Trip Inspection and Annual service, Driver coaching, Sharing lesson learnt, Departmental / trip/route risk assessment, Routine for Light Maintenance, Driver Training and Licence Authorisation</t>
  </si>
  <si>
    <t>Vehicle &amp; Driver safety compaigns</t>
  </si>
  <si>
    <t>BSO Analysis, Incident Management Review, On-Job Observations</t>
  </si>
  <si>
    <t xml:space="preserve">Night work (shift work) night work due to long hours due to outages/ non </t>
  </si>
  <si>
    <t>Awareness on how to position yourself when opening and closing the gate. Request assistance from maintenance (handle)</t>
  </si>
  <si>
    <t>Name:  Patrick Mhlongo</t>
  </si>
  <si>
    <t>Designation: Plant Manager</t>
  </si>
  <si>
    <t>Maintenance of non-slip mats</t>
  </si>
  <si>
    <t xml:space="preserve">Routine inspection of handrails, Routine inspection of non-slip mat and Behavioural Safety Observation </t>
  </si>
  <si>
    <t>In Progress</t>
  </si>
  <si>
    <t>Unavaibiity of spares &amp; special tools, theft and not adhering to inspection routine, human behaviour e.g.usage of cellphone while walking</t>
  </si>
  <si>
    <t>Illumination Survey, Plant Performance &amp; Analysis (Plant Health Index), Bahavioural Safety Observation</t>
  </si>
  <si>
    <t>Inspection routine, audits (internal peer review and external), two person rule,medical surviellance programme, Management System Review (Trend analysis of incidents)</t>
  </si>
  <si>
    <t>Peer checking among employees</t>
  </si>
  <si>
    <t>Behavioural Safety Observation, Coaching completed between the manager and concern driver,Trend analysis of accident</t>
  </si>
  <si>
    <t xml:space="preserve">Reduced visibility, reduced steering, reduced traction and increased time and space required to bring the vehicle to a stop, slippery conditions, poor vehicle condition (tyres), poor road conditions </t>
  </si>
  <si>
    <t>Vehicle maintenance (service) and routine inspection of vehicle, defensive (night) driver training, Awareness of driver and vehicle safety</t>
  </si>
  <si>
    <t>Trend analysis of accident and vehicle inspections</t>
  </si>
  <si>
    <t>Long working hours during outages, extended work shifts, call out &amp; standby</t>
  </si>
  <si>
    <t>Roster-monitoring system which included checking rosters actually worked against the planned rosters every month. Coaching completed between the manager and concern driver, checking Call Out/Emergency overtime log sheet</t>
  </si>
  <si>
    <t>Medical screening, employee assistance programs (EAP)</t>
  </si>
  <si>
    <t>Awareness on fatigue including recognizing signs and symptoms of fatigue, how to gauge alertness, or steps to help achieve better sleep,taking medication before engaging on driving activities</t>
  </si>
  <si>
    <t>Incorrect use of step ladder or using unsafe ladder, incorrect use of Fall Arrest Protection Equipment, no Fall Arrest Protection Equipment</t>
  </si>
  <si>
    <t>Working at heights risk assessment, task specific fall protection plan, working at heights rescue team, working at heights drill, competent &amp; appointed fall protection planner &amp; implementer</t>
  </si>
  <si>
    <t>Awareness on managing fatigue and conditions of service</t>
  </si>
  <si>
    <t>Hours Work Procudure, Pool vehicle request form</t>
  </si>
  <si>
    <t>Behavioural safety observations,  ladders inspection check sheets, training records, annual working at height job observation,inspection of Fall Arrest Protection Equipment</t>
  </si>
  <si>
    <t xml:space="preserve"> Being ejected from the platform due to: Overreaching, the MEWP being struck by another piece of equipment,  falling objects or materials, poor ground conditions or failure to operate the MEWP smoothly, poor erected scaffolding</t>
  </si>
  <si>
    <t>Permit to Work, Task specific risk assessment,Fall Protection Plan, Use of platform e.g. scaffold, MEWP (Mobile Elevated Working Platform), Medical surveillance Ladder training, Ladder inspection, Approval form for Working at Heights, Inspection of Fall Arrest Protection Equipment, Maintaining 3-point contact while working on the ladder,, Personal Fall Arrest Equipment</t>
  </si>
  <si>
    <t>Inspection of personal fall protection equipment check sheet, Behavioural safety observations, training records, inspection of scaffolding and MEWP</t>
  </si>
  <si>
    <t>Permit to Work, Task specific risk assessment , Continuous supervision, Personal protective equipment</t>
  </si>
  <si>
    <t>Awareness on Operational Experience(OE) on electrical incidents</t>
  </si>
  <si>
    <t>Permit to Work, Task specific risk assessment,  Fall protection Plan, training of lifting equipment operators,approval form for Work at Heights,  awareness (set-up and manoeuvre the machine/platform effectively), Medical surveillance,Continuous supervision, Personal fall protection equipment</t>
  </si>
  <si>
    <t xml:space="preserve">Maintenance of non-slip mats, awareness on three point contact rule </t>
  </si>
  <si>
    <t>Non-slip mats installed,maintain housekeeping, awareness on asceding or desceding technique, use of tool bag</t>
  </si>
  <si>
    <t>Permit to work ,restricted access, task specific risk asessment,  training of the personnel on battery maintenance, work instruction for battery maintenance, Safety Data Sheet (SDS) for battery acid, wearing of appropriate Personal Protective Equipment (PPE)</t>
  </si>
  <si>
    <t xml:space="preserve">Awareness on battey acid SDS &amp; battery management </t>
  </si>
  <si>
    <t>Behavioural safety observations, continuous supervision, planned job observation, management review &amp; audits</t>
  </si>
  <si>
    <t>Permit to work, restricted access, task specific risk assessment, training of the personnel on battery maintenance, work instruction for battery maintenance, Safety Data Sheet (SDS) for battery acid, wearing of appropriate Personal Protective Equipment (PPE)</t>
  </si>
  <si>
    <t>Behavioural safety observations, training records, calibration of testing equipment</t>
  </si>
  <si>
    <t>Task specific risk assessment, inspecting of equipments regulary to identify oil leaks, repair equipments and clean up oil ,spill response training, spill kit to used to contain oil &amp; use of SDS</t>
  </si>
  <si>
    <t>Awareness on spill response</t>
  </si>
  <si>
    <t>Behavioural safety observations, Plant inspections</t>
  </si>
  <si>
    <t>Cleaning Procedures, Task specific risk assessment, Warning Signage(Wet Floor), Personal Protective Clothing</t>
  </si>
  <si>
    <t>Awareness on taking your time and paying attention to where you are going</t>
  </si>
  <si>
    <t>Lack of training</t>
  </si>
  <si>
    <t>Monitoring of operator training,approval form for Rigging work, operator carry-cards, medical surviellance</t>
  </si>
  <si>
    <t>Planned Job Observation, Behavioural safety obeservations</t>
  </si>
  <si>
    <t>Issue register (remote to be only issued to competent operation)</t>
  </si>
  <si>
    <t xml:space="preserve">Task specific risk assessment, approval form for work at heights, approval form for rigging work, examination and performance test of lifting machinery (Load testing), inspections of hand-powered lifting device and lifting tackle </t>
  </si>
  <si>
    <t>Barricade the area, usage of whistle to alert personnel</t>
  </si>
  <si>
    <t>Task specific risk assessment, awareness to employees not to stand under loads and ensure operators never lift a load over an personnel, crane driver and the rigger to ensure the area is safe to move the load</t>
  </si>
  <si>
    <t>Usage of whistle to alert personnel</t>
  </si>
  <si>
    <t>Planned Job Observation, Behavioural safety observation, supervisory</t>
  </si>
  <si>
    <t>Poor communication between the crane driver and the rigger, defective crane causing inadvertent movement of the load</t>
  </si>
  <si>
    <t>Task specific risk assessment, declaration of fitness, rigger and crane operator training, crane inspections</t>
  </si>
  <si>
    <t>Task specific risk assessment, accreditation of the Lifting Machinery Entity(LME) &amp;Lifting Machinery Inspector (LMI), Load testing certificates ,inspections, use of correct lifting methods</t>
  </si>
  <si>
    <t>Maintaining and lubricating machinery and equipment, Installed vibration mounts,Restricting worker presence to a suitable distance away from noisy equipment(Maintenance personnel place in Group Capital Office) Wearing of hearing protection, Medical surveillance programme, Signages (Noise zone demarcation), Noise Monitoring, Awareness on noise</t>
  </si>
  <si>
    <t>Walking up and down stairwarys at Main Inlet Valve</t>
  </si>
  <si>
    <t xml:space="preserve">Valid driver's licence for the driver,driver risk profile assessment, Eskom driver's permit, medical  fitness certificate, signing of driver's pledge by driver, breatherlising of drivers, wareness of driver and vehicle safety </t>
  </si>
  <si>
    <t>Slippery surfaces</t>
  </si>
  <si>
    <t xml:space="preserve">Slip,trip and falling </t>
  </si>
  <si>
    <t>Employees, contractors, members of public(visitors)</t>
  </si>
  <si>
    <t>Housekeeping (keeping the drains unblocked), Personal Protective Equipment (Footwear-shoe soles to prevent slips)</t>
  </si>
  <si>
    <t>Behavioural safety observation, notification for blocked drains</t>
  </si>
  <si>
    <t xml:space="preserve"> Noise above 85dB(A)</t>
  </si>
  <si>
    <t>Employees &amp; contractors</t>
  </si>
  <si>
    <t>Medical surveillance programme, Signages (Noise zone demarcation), Noise Monitoring, Awareness on noise, Training and authorisation of operators, written safe work procedure, personal protective equipment</t>
  </si>
  <si>
    <t>Slip, trip and fall</t>
  </si>
  <si>
    <t>Floor wet from cleaning water,water pipe leak, poor housekeeping</t>
  </si>
  <si>
    <t>Safe work procedure, task specific risk assessment, two persons rule when cleaning is performed, slippery floor signage, personal protective equipment</t>
  </si>
  <si>
    <t>Behavioural safety observation, Planned Job Observation</t>
  </si>
  <si>
    <t>Employees, contractors &amp; members of public</t>
  </si>
  <si>
    <t>Employees, contractors&amp; members of public</t>
  </si>
  <si>
    <t>Temporary discomfort case</t>
  </si>
  <si>
    <t>The use of mechanica lifting device, limit manual lifting to two person team and provide the relevant personal protective equipment</t>
  </si>
  <si>
    <t xml:space="preserve">Awareness to employees on how to lift properly and  training of employees on stacking and storage </t>
  </si>
  <si>
    <t>Training records, planned task observation</t>
  </si>
  <si>
    <t>Stack loads properly, maintain good housekeeping and train employees on stacking and storage</t>
  </si>
  <si>
    <t>Routine inspections</t>
  </si>
  <si>
    <t>Inspections, training records, planned task observations</t>
  </si>
  <si>
    <t xml:space="preserve">Occupational disease with permanent consequence </t>
  </si>
  <si>
    <t>Noise Monitoring(Occupational Hygiene Surveys) and awareness on noise</t>
  </si>
  <si>
    <t>Task Specific Risk Assessment, Medical surveillance programme, Signages (Noise zone demarcation),personal protective equipment</t>
  </si>
  <si>
    <t>Assessment record(Occupational Hygiene Surveys) and medical surveillance reports</t>
  </si>
  <si>
    <t>Struck by</t>
  </si>
  <si>
    <t>Falling of equipment</t>
  </si>
  <si>
    <t>Task specific risk assessment, Use of proper lifting technique, provide training and specific personal protective equipment</t>
  </si>
  <si>
    <t>Prolonged sitted work at office desk</t>
  </si>
  <si>
    <t>Musculoskeletal disorder</t>
  </si>
  <si>
    <t>Strained back, neck, eyes, shoulder and fatigue</t>
  </si>
  <si>
    <t>Bad posture or don't use an ergonomically user friendly chair</t>
  </si>
  <si>
    <t>Assessment record,medical surveillance reports, behavioural safety observation, notification</t>
  </si>
  <si>
    <t xml:space="preserve">Planned Maintenance Inspection for </t>
  </si>
  <si>
    <t>Overfilled cups, damaged cups, improper handling of cups, defective hydroboiler</t>
  </si>
  <si>
    <t>Inspection of electrical equipment (hydroboiler)</t>
  </si>
  <si>
    <t>Task specific risk assessment, employees trained to  understand what heat stress is, how it affects their health and safety, and how it can be prevented, personal protective equipment</t>
  </si>
  <si>
    <t xml:space="preserve"> Behavioural safety observations, Management Review Meeting</t>
  </si>
  <si>
    <t>Task specific risk assessment and personal protective equipment</t>
  </si>
  <si>
    <t>Dam Safety inspetions</t>
  </si>
  <si>
    <t xml:space="preserve">Slippery or uneven surfaces, Steep slopes and embankments, Deep water and sudden water releases,  Structural instability or failure, Confined spaces (tunnels, galleries), Hazardous chemicals or contaminated water, Electrical equipment near water, Heavy machinery and vehicles, Wildlife (snakes, insects),  Extreme weather conditions (heat, cold, storms), Noise from equipment or water discharge,Physical strain and fatigue </t>
  </si>
  <si>
    <t>Falls leading to injury or death, Drowning or near-drowning incidents, Crushing or injury from collapsing structures, Exposure to toxic substances or contaminants, Electric shock or electrocution, Accidents involving heavy machinery, Animal bites or stings, Heat stroke or hypothermia from weather exposure, Hearing damage from loud noise, Musculoskeletal injuries from overexertion, Delayed identification of dam defects causing failure</t>
  </si>
  <si>
    <t>364-685120</t>
  </si>
  <si>
    <t>Date: 2025-04-30</t>
  </si>
  <si>
    <t>Deteriorating infrastructure (cracks, erosion, unstable slopes, loose concrete, corroded components), Work at heights and on steep or slippery surfaces (risk of falls), Confined space entry (restricted movement, poor lighting, low oxygen), Water hazards (strong currents, sudden releases, drowning risk)
,Adverse weather conditions (rain, lightning, strong winds, fog), Remote location challenges (delayed emergency response)
,Equipment hazards (failure of climbing gear, scaffolding, boats, vehicles, or electrical tools), Operational hazards (lack of coordination with dam operations, unexpected gate or spillway activity).</t>
  </si>
  <si>
    <t xml:space="preserve">Employees, contractors </t>
  </si>
  <si>
    <t xml:space="preserve">Falality </t>
  </si>
  <si>
    <t>Scheduled maintenance and structural monitoring programs to identify defects early
Safe work procedures for working at heights, confined spaces, and near water
Use of fall protection systems (harnesses, guardrails, lifelines)
Confined space permits, gas testing, and ventilation procedures
Lockout/tagout of sluice gates, valves, and spillway mechanisms during inspection, Weather monitoring and postponement of inspections in unsafe conditions, Provision and use of appropriate PPE (life jackets, helmets, gloves, safety boots, eye protection), Safety boat with trained operator and rescue equipment on standby, Communication protocols between inspection teams and control room operators, On-site emergency response plan, first aid kits, and trained first aiders, Use of calibrated and well-maintained inspection equipment, Site access control to prevent unauthorized entry during inspections</t>
  </si>
  <si>
    <t xml:space="preserve">Inspection reports </t>
  </si>
  <si>
    <t>Occupational Health and Safety Act,  No 85 1993</t>
  </si>
  <si>
    <t>Occupational Health and Safety Act no 85, 1993, National Road Traffic Act 93/1996</t>
  </si>
  <si>
    <t>Occupational Health and Safety Act ni 85 , 1993</t>
  </si>
  <si>
    <t>Failing on holding on the handrails while asceding or descending, lack of concentration and not applying three point contact</t>
  </si>
  <si>
    <t>Non-slip mats installed, apply three point contact rule</t>
  </si>
  <si>
    <t>Maintenance of non-slip mats, awareness on three point contact rule , housekeeping</t>
  </si>
  <si>
    <t xml:space="preserve">Inspection of handrails, Inspection of non-slip mat and Behavioural Safety Observation </t>
  </si>
  <si>
    <t>Seepage water</t>
  </si>
  <si>
    <t>Employees, contractors, members of the public (Visitors)</t>
  </si>
  <si>
    <t xml:space="preserve">Awareness , Training and Task Specific Assessment  </t>
  </si>
  <si>
    <t xml:space="preserve">Regular plant inspections and Behavioural Safety Observations </t>
  </si>
  <si>
    <t>Behaviour Based Procedure 32-407</t>
  </si>
  <si>
    <t xml:space="preserve">Implement drone or remote camera inspections where possible to reduce human exposure to heights and hazardous areas, Conduct refresher training for inspection teams on working at heights, water safety, and confined space rescue, Install additional fixed anchor points and guardrails at high-risk areas, Increase frequency of structural integrity monitoring in areas with known deterioration, Introduce GPS-enabled communication devices for teams working in remote sectionsDevelop and conduct mock rescue drills for drowning, falls, and confined space emergencies, Improve signage and physical barriers to demarcate hazardous zones during inspections, Schedule inspections during low water flow periods to reduce water-related risks, Upgrade weather alert systems to provide real-time hazard notifications, Regularly review and update risk assessments after significant weather events or structural changes, Ensure backup rescue boats and life-saving appliances are always available and maintained, Establish formal coordination meetings between inspection teams, operations, and emergency services before each inspection
</t>
  </si>
  <si>
    <t>Failing on holding on the handrails while asceding or descending, lack of concentration, not applying three point contact, defective handrails, defective lights</t>
  </si>
  <si>
    <t>Non-slip mats installed, apply three point contact rule as per displayed signages,proper housekeeping, routine inspection of lights, illumination survey,hand rails installed</t>
  </si>
  <si>
    <t>Driving from Ladysmith to Dundee, Vryheid, Empangeni, Majuba and Newcastle, Ermelo, Hendrina Middelburg , Witbank and Secunda using N11, N4, N12 R74,R68 and R35.</t>
  </si>
  <si>
    <t>Slippery or wet road surface</t>
  </si>
  <si>
    <t>Injury, property damage,  losing vehicle control</t>
  </si>
  <si>
    <t>weather condition (rain, mist and snow), blocked water drains</t>
  </si>
  <si>
    <t>Employees, Contractor, Visitors</t>
  </si>
  <si>
    <t>Supervisor /Line Manager</t>
  </si>
  <si>
    <t>Monthly, 6 hours</t>
  </si>
  <si>
    <t>Personal Injury, Property  Damage, Animal death</t>
  </si>
  <si>
    <t>Road signs, safety induction, medical examination, vehicle maintenance/service, vehicle inspection, Driver &amp; Vehicle Safety Compaign/Awareness, Make use of a bakkie (single or double cap).</t>
  </si>
  <si>
    <t>Task specific risk assessment ( Travel risk assessment) and pre-trip inspection</t>
  </si>
  <si>
    <t xml:space="preserve">Behavioural safety observations, planned job observation, Vehicle Inspection records, Telematics report and Incidement Management Review </t>
  </si>
  <si>
    <t>Supervisor /Line Manager.</t>
  </si>
  <si>
    <t xml:space="preserve">OHS Act 85 of 1993, ISO 9001:2008, Drivers and Vehicle Safety acknowladgement </t>
  </si>
  <si>
    <t>Industrial action (protest)</t>
  </si>
  <si>
    <t>Unhappy community, poor service delivery, illegal road block, fire</t>
  </si>
  <si>
    <t>Lost Time Injury or Property Damage</t>
  </si>
  <si>
    <t>Emergency plan, stakeholder management, intelligence office, Ladysmith SAPS, N3 or N11 route, Leave Management Procedure</t>
  </si>
  <si>
    <t>Task specific risk assessment ( Thread Risk assessment ) and EP MS Team communication group</t>
  </si>
  <si>
    <t>OHS Act 85 of 1993, ISO 45001and Vehicle and Driver Safety Management Procedure</t>
  </si>
  <si>
    <t>Stray animals</t>
  </si>
  <si>
    <t>Collision</t>
  </si>
  <si>
    <t>Nature reserve, animals running into the road</t>
  </si>
  <si>
    <t>Road signs, safety induction, medical examination, vehicle maintenance/service, vehicle inspection, Identified Hot spot.</t>
  </si>
  <si>
    <t>Perform task specific risk assessment ( Travel risk Assessment) , pre-trip inspections</t>
  </si>
  <si>
    <t xml:space="preserve">Insects/snakes bites </t>
  </si>
  <si>
    <t>Injury</t>
  </si>
  <si>
    <t>Environmental species (nature), poor housekeeping, grass not being maintained</t>
  </si>
  <si>
    <t>Lost Time Injury, Medical Incident and Fatatility from snakes bites, wasps nest</t>
  </si>
  <si>
    <t>Snake awareness, Vegetation Service Provider, Snake/Bees Catchers</t>
  </si>
  <si>
    <t>Perform task specific risk assessment ( Travel risk Assessment) &amp; inspection of vehicle surrounding before driving, STAR principle</t>
  </si>
  <si>
    <t>Behavioural safety observations and planned job observation, Medical incident stats</t>
  </si>
  <si>
    <t>Peacetown turn off</t>
  </si>
  <si>
    <t>Injury, property damage,  losing vehicle control, fatality, collision</t>
  </si>
  <si>
    <t>Reckless driving, failure to stop at a T-Junction, Bus/Taxi drop off zone</t>
  </si>
  <si>
    <t>Fatality , LTI, property damage</t>
  </si>
  <si>
    <t>Road signs, Driver risk profile assessment, stakeholder management office, medical examination</t>
  </si>
  <si>
    <t>Perform task specific risk assessment ( travel risk Assessment) , STAR principle</t>
  </si>
  <si>
    <t>Behavioural safety observations, planned job observation, medical incidents stats and Incident Management Review</t>
  </si>
  <si>
    <t>Driving and Parking of the vehicle</t>
  </si>
  <si>
    <t>Collision and Hiting pedestrians</t>
  </si>
  <si>
    <t>Reckless driving and lack of concetration</t>
  </si>
  <si>
    <t>Property Damage, LTI</t>
  </si>
  <si>
    <t>Adhere to speed limits, Drivers evaluation/profile assessment, Vehicle/Driver awareness, two person rule, medical assessment</t>
  </si>
  <si>
    <t>Perform task specific risk assessment (travel Risk Assessment) when executing work, STAR principle</t>
  </si>
  <si>
    <t>Behavioural safety observations, planned job observation</t>
  </si>
  <si>
    <t>Long grass along the road (Vegetation)</t>
  </si>
  <si>
    <t>Unclear visibility</t>
  </si>
  <si>
    <t>Poor maintenance</t>
  </si>
  <si>
    <t>Vegetation service contract, farmers fire season, Municipality/Transnet Communication, Ingula internal communication, Driver risk profile assessment</t>
  </si>
  <si>
    <t>Perform task specific risk assessment ( travel risk assessment)</t>
  </si>
  <si>
    <t>Behavioural safety observations, planned job observation, LTI Stats stats and Incident Management Review</t>
  </si>
  <si>
    <t>Flying  stones</t>
  </si>
  <si>
    <t>Injury, property damage</t>
  </si>
  <si>
    <t>Flying stones due to road maintenance</t>
  </si>
  <si>
    <t>Training on Deffensive dtriving, Road signs, driver risk profile assessment, medical examination, pre and post inspection</t>
  </si>
  <si>
    <t>Perform task specific risk assessment, ( travel risk assessment).</t>
  </si>
  <si>
    <t>OHS Act 85 of 1993, ISO 45001and Vehicle and Driver Safety Management Procedure.</t>
  </si>
  <si>
    <t>Animals (Livestock)</t>
  </si>
  <si>
    <t>Collision, injury &amp; property damage</t>
  </si>
  <si>
    <t xml:space="preserve">Poor control of animal movement, poor communication between owners of the livestock, </t>
  </si>
  <si>
    <t>Flag man, Driver risk profile assessment, road signs, safety induction</t>
  </si>
  <si>
    <t>Perform task specific risk assessment  ( travel risk assessment), STAR principle</t>
  </si>
  <si>
    <t>School children</t>
  </si>
  <si>
    <t>Injury, property damage,  losing vehicle control, fatality</t>
  </si>
  <si>
    <t xml:space="preserve">children movement, children playing/sitting on the road, lack of parental guidance (visibility) on the pick up spot, </t>
  </si>
  <si>
    <t xml:space="preserve">Road signs, Driver risk profile assessment, stakeholder management office,  </t>
  </si>
  <si>
    <t>Wild / Veld fires</t>
  </si>
  <si>
    <t>Fire season, uncontrolled fire, lightning strike, smoking in non-designated areas</t>
  </si>
  <si>
    <t>Early warning to notify the community, internal communication, Environmental and Security that monitors and reports fire smokes, veld fire awareness, veld fire bricks, The National Veld and Forest Fire act 101 of 1998 (NVFFA)</t>
  </si>
  <si>
    <t>Abnormal vehicles (Heavy loaded trucks, farm vehicles)</t>
  </si>
  <si>
    <t>Injury, property damage, losing vehicle control</t>
  </si>
  <si>
    <t xml:space="preserve">Farming, transportation of heavy load, </t>
  </si>
  <si>
    <t>Road signs, flag man/ car guards, Driver risk profile assessment</t>
  </si>
  <si>
    <t>Perform task specific risk assessment( travel risk assessment)</t>
  </si>
  <si>
    <t>Pedestrians / Bystanders</t>
  </si>
  <si>
    <t xml:space="preserve">Alcohol, medical condition, </t>
  </si>
  <si>
    <t>Road signs, Driver risk profile assessment, National (Public) road safety campaigns</t>
  </si>
  <si>
    <t>Rivers (low lying water bridge) overflowing</t>
  </si>
  <si>
    <t>Heavy rainflow into the rivers, river flow/slope, bridges not being maintained by municipality.</t>
  </si>
  <si>
    <t>Emergency plan, stakeholder management, alternative routes (via R103 or Besters routes), Driver risk profile assessment, road signs</t>
  </si>
  <si>
    <t>Perform task specific risk assessment</t>
  </si>
  <si>
    <t>Traffic flow</t>
  </si>
  <si>
    <t>N3 closure due to accident or protect, Vehicle Drivers use R103/De beers pass as alternative route</t>
  </si>
  <si>
    <t>Small space at Dx parking lot</t>
  </si>
  <si>
    <t>Injury and property damage</t>
  </si>
  <si>
    <t>Parking poles are too close to one another</t>
  </si>
  <si>
    <t xml:space="preserve">Permanent Lighting at Dx parking to be installed, procure portable torches </t>
  </si>
  <si>
    <t>Pending,
In Progress,
Complete.</t>
  </si>
  <si>
    <t>Change over from tar to gravel road</t>
  </si>
  <si>
    <t>Road maintainance, material differences detour routes</t>
  </si>
  <si>
    <t xml:space="preserve">Driver risk profile assessment, medical assessment, Road signs, pre and post trip vehicle inspection, </t>
  </si>
  <si>
    <t>perform road risk assessment</t>
  </si>
  <si>
    <t>Fatigue</t>
  </si>
  <si>
    <t>A person continous on duty, production pressure, long hours</t>
  </si>
  <si>
    <t>Supervisor &amp; Line Manager</t>
  </si>
  <si>
    <t>Property damage, Lost Time Injury, First Aid</t>
  </si>
  <si>
    <t>Adhere to the rest periods as per Conditions of Service and Managing hours of work procedure, employee rotation, physical assessment</t>
  </si>
  <si>
    <t>Employee rotation, Task specific risk assessment when executing work</t>
  </si>
  <si>
    <t>Incident Review Management, BSO, Work Order Sampling, On-job observation, Vehicle inspections and services.</t>
  </si>
  <si>
    <t xml:space="preserve">Risk assessment, Fix the vehicle lights and report vehicles that are not road worthy, Permanent Lighting at Dx parking to be installed, procure portable torches </t>
  </si>
  <si>
    <t>Exposure to other work areas, staff rotation for different workload, ( administrative Controls)</t>
  </si>
  <si>
    <t>Incident Review Management, BSO, Work Order Sampling, On-job observation</t>
  </si>
  <si>
    <t>Ergonomics</t>
  </si>
  <si>
    <t>Musculoskeletal discorder (MSD), technology</t>
  </si>
  <si>
    <t>Body posture when lifting or working</t>
  </si>
  <si>
    <t>Risk assessment, make use of PPE, Ergonomics awareness, physical examination, make use of the lifting equipment</t>
  </si>
  <si>
    <t>Task specific risk assessment when executing work</t>
  </si>
  <si>
    <t>Work Load assignment</t>
  </si>
  <si>
    <t>stress, burnout, demotivation and moods disorder, lack of concentration, staff morale</t>
  </si>
  <si>
    <t>poor planning &amp; execution, staff turnover, COVID-19 pandemic, rework, production pressure, lack of skills, fault diagnostic and root cause analysis, plant ineffeciency and nn-reliability, poor support from stakeholders</t>
  </si>
  <si>
    <t>Daily, 8 hours</t>
  </si>
  <si>
    <t>Medical Incident, Loss Time Injury and First Aid, Sick Leave, Fatique, depression</t>
  </si>
  <si>
    <t>Scope freeze and  prioritization, COVID-19 and leave roster, skills and development, staff rotation</t>
  </si>
  <si>
    <t>Victimization</t>
  </si>
  <si>
    <t>anxiety and anger, stress, burnout, demotivation and moods disorder, lack of concentration, staff morale, resource overload and scheduling, withdrawal, change of behaviour</t>
  </si>
  <si>
    <t>sabotaging, frustrations, fear, micro-management and low self esteem, staff turnover, mental disturbance</t>
  </si>
  <si>
    <t>Medical Incident</t>
  </si>
  <si>
    <t>Awareness, EAP services, IR services,</t>
  </si>
  <si>
    <t>Workplace Bulling</t>
  </si>
  <si>
    <t>Isolation, depression, aggressive, unexplained injuries, weight loss</t>
  </si>
  <si>
    <t>abuse of authority, stress and trauma</t>
  </si>
  <si>
    <t>Sexual Harrassment</t>
  </si>
  <si>
    <t>Isolation, depression, aggressive, unexplained injuries, weight loss, sleep disorder</t>
  </si>
  <si>
    <t xml:space="preserve">work culture, sleep disorder, improper sexual comments,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</si>
</sst>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9"/>
      <name val="Arial"/>
      <family val="2"/>
    </font>
    <font>
      <b/>
      <sz val="9"/>
      <name val="Arial"/>
      <family val="2"/>
    </font>
    <font>
      <b/>
      <sz val="12"/>
      <name val="Arial"/>
      <family val="2"/>
    </font>
    <font>
      <sz val="10"/>
      <name val="Arial"/>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i/>
      <sz val="8"/>
      <name val="Arial"/>
      <family val="2"/>
    </font>
    <font>
      <sz val="8"/>
      <name val="Calibri"/>
      <family val="2"/>
      <scheme val="minor"/>
    </font>
    <font>
      <sz val="11"/>
      <name val="Calibri"/>
      <family val="2"/>
      <scheme val="minor"/>
    </font>
    <font>
      <b/>
      <sz val="14"/>
      <name val="Calibri"/>
      <family val="2"/>
      <scheme val="minor"/>
    </font>
    <font>
      <b/>
      <sz val="11"/>
      <name val="Calibri"/>
      <family val="2"/>
      <scheme val="minor"/>
    </font>
    <font>
      <sz val="8"/>
      <color rgb="FFFF0000"/>
      <name val="Arial"/>
      <family val="2"/>
    </font>
    <font>
      <sz val="8"/>
      <color theme="1"/>
      <name val="Arial"/>
      <family val="2"/>
    </font>
  </fonts>
  <fills count="2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rgb="FF92D050"/>
        <bgColor indexed="64"/>
      </patternFill>
    </fill>
    <fill>
      <patternFill patternType="solid">
        <fgColor rgb="FF0000CC"/>
        <bgColor indexed="64"/>
      </patternFill>
    </fill>
    <fill>
      <patternFill patternType="solid">
        <fgColor rgb="FF0D07F9"/>
        <bgColor indexed="64"/>
      </patternFill>
    </fill>
  </fills>
  <borders count="3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s>
  <cellStyleXfs count="4">
    <xf numFmtId="0" fontId="0" fillId="0" borderId="0"/>
    <xf numFmtId="0" fontId="4" fillId="0" borderId="0"/>
    <xf numFmtId="0" fontId="7" fillId="0" borderId="0"/>
    <xf numFmtId="0" fontId="7" fillId="0" borderId="0"/>
  </cellStyleXfs>
  <cellXfs count="250">
    <xf numFmtId="0" fontId="0" fillId="0" borderId="0" xfId="0"/>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vertical="center" wrapText="1"/>
    </xf>
    <xf numFmtId="49" fontId="5" fillId="9" borderId="4" xfId="1" applyNumberFormat="1" applyFont="1" applyFill="1" applyBorder="1" applyAlignment="1">
      <alignment horizontal="center" vertical="center" wrapText="1"/>
    </xf>
    <xf numFmtId="0" fontId="5" fillId="9" borderId="4" xfId="1" applyFont="1" applyFill="1" applyBorder="1" applyAlignment="1">
      <alignment horizontal="center" vertical="center" wrapText="1"/>
    </xf>
    <xf numFmtId="0" fontId="5" fillId="9" borderId="4" xfId="1" applyFont="1" applyFill="1" applyBorder="1" applyAlignment="1">
      <alignment horizontal="left" vertical="center" wrapText="1"/>
    </xf>
    <xf numFmtId="0" fontId="13" fillId="11" borderId="21" xfId="0" applyFont="1" applyFill="1" applyBorder="1" applyAlignment="1">
      <alignment horizontal="center" vertical="center" wrapText="1"/>
    </xf>
    <xf numFmtId="0" fontId="15" fillId="0" borderId="0" xfId="0" applyFont="1"/>
    <xf numFmtId="0" fontId="16" fillId="0" borderId="17" xfId="0" applyFont="1" applyBorder="1" applyAlignment="1">
      <alignment vertical="center" wrapText="1"/>
    </xf>
    <xf numFmtId="0" fontId="16" fillId="0" borderId="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3" fillId="3"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5" xfId="1" applyFont="1" applyFill="1" applyBorder="1" applyAlignment="1">
      <alignment horizontal="center" vertical="center" wrapText="1"/>
    </xf>
    <xf numFmtId="0" fontId="5" fillId="7" borderId="25"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8" xfId="1" applyFont="1" applyFill="1" applyBorder="1" applyAlignment="1">
      <alignment horizontal="left" vertical="center" wrapText="1"/>
    </xf>
    <xf numFmtId="0" fontId="5" fillId="7" borderId="0" xfId="1" applyFont="1" applyFill="1" applyAlignment="1">
      <alignment horizontal="center" vertical="center" wrapText="1"/>
    </xf>
    <xf numFmtId="0" fontId="5" fillId="7" borderId="28" xfId="1" applyFont="1" applyFill="1" applyBorder="1" applyAlignment="1">
      <alignment horizontal="center" vertical="center" wrapText="1"/>
    </xf>
    <xf numFmtId="0" fontId="5" fillId="7" borderId="29" xfId="1" applyFont="1" applyFill="1" applyBorder="1" applyAlignment="1">
      <alignment horizontal="center" vertical="center" wrapText="1"/>
    </xf>
    <xf numFmtId="0" fontId="8" fillId="9" borderId="28" xfId="1" applyFont="1" applyFill="1" applyBorder="1" applyAlignment="1">
      <alignment horizontal="center" vertical="center" wrapText="1"/>
    </xf>
    <xf numFmtId="0" fontId="5" fillId="9" borderId="26" xfId="1" applyFont="1" applyFill="1" applyBorder="1" applyAlignment="1">
      <alignment horizontal="left" vertical="center" wrapText="1"/>
    </xf>
    <xf numFmtId="0" fontId="5" fillId="9" borderId="28"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8" xfId="1" applyFont="1" applyFill="1" applyBorder="1" applyAlignment="1">
      <alignment horizontal="center" vertical="center" wrapText="1"/>
    </xf>
    <xf numFmtId="0" fontId="5" fillId="7" borderId="27" xfId="1" applyFont="1" applyFill="1" applyBorder="1" applyAlignment="1">
      <alignment horizontal="center" vertical="center" textRotation="90" wrapText="1"/>
    </xf>
    <xf numFmtId="0" fontId="1" fillId="7" borderId="28" xfId="1" applyFont="1" applyFill="1" applyBorder="1" applyAlignment="1">
      <alignment horizontal="center" vertical="center" textRotation="90" wrapText="1"/>
    </xf>
    <xf numFmtId="0" fontId="24" fillId="6" borderId="13" xfId="1" applyFont="1" applyFill="1" applyBorder="1" applyAlignment="1">
      <alignment horizontal="center" vertical="center" wrapText="1"/>
    </xf>
    <xf numFmtId="0" fontId="24" fillId="7" borderId="8" xfId="1" applyFont="1" applyFill="1" applyBorder="1" applyAlignment="1">
      <alignment horizontal="center" vertical="center" wrapText="1"/>
    </xf>
    <xf numFmtId="0" fontId="24" fillId="7" borderId="13"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9" borderId="7" xfId="1" applyFont="1" applyFill="1" applyBorder="1" applyAlignment="1">
      <alignment horizontal="center" vertical="center" wrapText="1"/>
    </xf>
    <xf numFmtId="0" fontId="24" fillId="8" borderId="13"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24" fillId="8" borderId="7" xfId="1" applyFont="1" applyFill="1" applyBorder="1" applyAlignment="1">
      <alignment horizontal="center" vertical="center" wrapText="1"/>
    </xf>
    <xf numFmtId="0" fontId="24" fillId="7" borderId="11" xfId="1" applyFont="1" applyFill="1" applyBorder="1" applyAlignment="1">
      <alignment horizontal="center" vertical="center" wrapText="1"/>
    </xf>
    <xf numFmtId="0" fontId="24" fillId="7" borderId="15"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6" fillId="2" borderId="0" xfId="0" applyFont="1" applyFill="1" applyAlignment="1">
      <alignment horizontal="center" wrapText="1"/>
    </xf>
    <xf numFmtId="0" fontId="20" fillId="0" borderId="17" xfId="0" applyFont="1" applyBorder="1" applyAlignment="1">
      <alignment horizontal="center" vertical="center" wrapText="1"/>
    </xf>
    <xf numFmtId="0" fontId="26" fillId="0" borderId="22" xfId="0" applyFont="1" applyBorder="1" applyAlignment="1">
      <alignment horizontal="justify" vertical="center" wrapText="1"/>
    </xf>
    <xf numFmtId="0" fontId="27" fillId="14" borderId="17"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27" fillId="15" borderId="21" xfId="0" applyFont="1" applyFill="1" applyBorder="1" applyAlignment="1">
      <alignment horizontal="justify" vertical="center" wrapText="1"/>
    </xf>
    <xf numFmtId="0" fontId="30" fillId="0" borderId="22" xfId="0" applyFont="1" applyBorder="1" applyAlignment="1">
      <alignment horizontal="justify" vertical="center" wrapText="1"/>
    </xf>
    <xf numFmtId="0" fontId="30" fillId="0" borderId="21"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1" xfId="0" applyFont="1" applyBorder="1" applyAlignment="1">
      <alignment horizontal="center" vertical="center" wrapText="1"/>
    </xf>
    <xf numFmtId="0" fontId="33" fillId="3" borderId="21" xfId="0" applyFont="1" applyFill="1" applyBorder="1" applyAlignment="1">
      <alignment horizontal="center" vertical="center" wrapText="1"/>
    </xf>
    <xf numFmtId="0" fontId="33" fillId="12" borderId="21" xfId="0" applyFont="1" applyFill="1" applyBorder="1" applyAlignment="1">
      <alignment horizontal="center" vertical="center" wrapText="1"/>
    </xf>
    <xf numFmtId="0" fontId="33" fillId="22" borderId="21" xfId="0" applyFont="1" applyFill="1" applyBorder="1" applyAlignment="1">
      <alignment horizontal="center" vertical="center" wrapText="1"/>
    </xf>
    <xf numFmtId="0" fontId="33" fillId="13" borderId="21" xfId="0" applyFont="1" applyFill="1" applyBorder="1" applyAlignment="1">
      <alignment horizontal="center" vertical="center" wrapText="1"/>
    </xf>
    <xf numFmtId="0" fontId="34" fillId="0" borderId="22" xfId="0" applyFont="1" applyBorder="1" applyAlignment="1">
      <alignment horizontal="justify" vertical="center" wrapText="1"/>
    </xf>
    <xf numFmtId="0" fontId="25" fillId="20" borderId="17"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20" xfId="0" applyFont="1" applyFill="1" applyBorder="1" applyAlignment="1">
      <alignment horizontal="center" vertical="center" wrapText="1"/>
    </xf>
    <xf numFmtId="0" fontId="26" fillId="0" borderId="21" xfId="0" applyFont="1" applyBorder="1" applyAlignment="1">
      <alignment horizontal="center" vertical="center" wrapText="1"/>
    </xf>
    <xf numFmtId="0" fontId="25" fillId="21" borderId="20" xfId="0" applyFont="1" applyFill="1" applyBorder="1" applyAlignment="1">
      <alignment horizontal="center" vertical="center" wrapText="1"/>
    </xf>
    <xf numFmtId="0" fontId="25" fillId="22" borderId="20" xfId="0" applyFont="1" applyFill="1" applyBorder="1" applyAlignment="1">
      <alignment horizontal="center" vertical="center" wrapText="1"/>
    </xf>
    <xf numFmtId="0" fontId="25" fillId="18" borderId="20"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24" fillId="9" borderId="8" xfId="1" applyFont="1" applyFill="1" applyBorder="1" applyAlignment="1">
      <alignment horizontal="center" vertical="center" wrapText="1"/>
    </xf>
    <xf numFmtId="0" fontId="5" fillId="7" borderId="29" xfId="1" applyFont="1" applyFill="1" applyBorder="1" applyAlignment="1">
      <alignment horizontal="left" vertical="center" wrapText="1"/>
    </xf>
    <xf numFmtId="0" fontId="10" fillId="0" borderId="4" xfId="0" applyFont="1" applyBorder="1"/>
    <xf numFmtId="0" fontId="37" fillId="0" borderId="4" xfId="0" applyFont="1" applyBorder="1"/>
    <xf numFmtId="0" fontId="6" fillId="16" borderId="33" xfId="0" applyFont="1" applyFill="1" applyBorder="1" applyAlignment="1">
      <alignment horizontal="left" wrapText="1"/>
    </xf>
    <xf numFmtId="0" fontId="20" fillId="0" borderId="18" xfId="0" applyFont="1" applyBorder="1" applyAlignment="1">
      <alignment horizontal="center" vertical="center" wrapText="1"/>
    </xf>
    <xf numFmtId="0" fontId="10" fillId="0" borderId="28" xfId="0" applyFont="1" applyBorder="1"/>
    <xf numFmtId="0" fontId="13" fillId="13" borderId="22" xfId="0" applyFont="1" applyFill="1" applyBorder="1" applyAlignment="1">
      <alignment horizontal="center" vertical="center" wrapText="1"/>
    </xf>
    <xf numFmtId="0" fontId="5" fillId="9" borderId="3" xfId="1" applyFont="1" applyFill="1" applyBorder="1" applyAlignment="1">
      <alignment horizontal="center" vertical="center" wrapText="1"/>
    </xf>
    <xf numFmtId="17" fontId="5" fillId="2" borderId="31" xfId="1" applyNumberFormat="1" applyFont="1" applyFill="1" applyBorder="1" applyAlignment="1">
      <alignment horizontal="center" vertical="center" wrapText="1"/>
    </xf>
    <xf numFmtId="0" fontId="5" fillId="2" borderId="31" xfId="1" applyFont="1" applyFill="1" applyBorder="1" applyAlignment="1">
      <alignment horizontal="center" vertical="center" wrapText="1"/>
    </xf>
    <xf numFmtId="0" fontId="0" fillId="2" borderId="31" xfId="0" applyFill="1" applyBorder="1" applyAlignment="1">
      <alignment wrapText="1"/>
    </xf>
    <xf numFmtId="0" fontId="0" fillId="2" borderId="31" xfId="0" applyFill="1" applyBorder="1"/>
    <xf numFmtId="0" fontId="5" fillId="7" borderId="4" xfId="1" applyFont="1" applyFill="1" applyBorder="1" applyAlignment="1">
      <alignment horizontal="center" vertical="center" wrapText="1"/>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10" fillId="0" borderId="4" xfId="0" applyFont="1" applyBorder="1" applyAlignment="1">
      <alignment wrapText="1"/>
    </xf>
    <xf numFmtId="0" fontId="10" fillId="0" borderId="28" xfId="0" applyFont="1" applyBorder="1" applyAlignment="1">
      <alignment wrapText="1"/>
    </xf>
    <xf numFmtId="0" fontId="0" fillId="0" borderId="4" xfId="0" applyBorder="1" applyAlignment="1">
      <alignment wrapText="1"/>
    </xf>
    <xf numFmtId="0" fontId="22" fillId="2" borderId="0" xfId="0" applyFont="1" applyFill="1" applyAlignment="1">
      <alignment horizontal="center" vertical="center" wrapText="1"/>
    </xf>
    <xf numFmtId="0" fontId="23" fillId="2" borderId="0" xfId="0" applyFont="1" applyFill="1" applyAlignment="1">
      <alignment horizontal="center" vertical="center" wrapText="1"/>
    </xf>
    <xf numFmtId="0" fontId="12" fillId="2" borderId="0" xfId="0" applyFont="1" applyFill="1" applyAlignment="1">
      <alignment horizontal="center" vertical="center" wrapText="1"/>
    </xf>
    <xf numFmtId="0" fontId="13" fillId="2" borderId="0" xfId="0" applyFont="1" applyFill="1" applyAlignment="1">
      <alignment horizontal="center" vertical="center" wrapText="1"/>
    </xf>
    <xf numFmtId="0" fontId="11" fillId="2" borderId="0" xfId="0" applyFont="1" applyFill="1" applyAlignment="1">
      <alignment horizontal="center" vertical="center" wrapText="1"/>
    </xf>
    <xf numFmtId="0" fontId="14" fillId="2" borderId="0" xfId="0" applyFont="1" applyFill="1" applyAlignment="1">
      <alignment horizontal="left" vertical="center" wrapText="1" indent="4"/>
    </xf>
    <xf numFmtId="0" fontId="8" fillId="9" borderId="4" xfId="1" applyFont="1" applyFill="1" applyBorder="1" applyAlignment="1">
      <alignment horizontal="center" vertical="center" wrapText="1"/>
    </xf>
    <xf numFmtId="49" fontId="5" fillId="9" borderId="4" xfId="1" applyNumberFormat="1" applyFont="1" applyFill="1" applyBorder="1" applyAlignment="1">
      <alignment horizontal="left" vertical="center" wrapText="1"/>
    </xf>
    <xf numFmtId="0" fontId="40" fillId="0" borderId="0" xfId="0" applyFont="1"/>
    <xf numFmtId="0" fontId="40" fillId="2" borderId="0" xfId="0" applyFont="1" applyFill="1"/>
    <xf numFmtId="0" fontId="42" fillId="5" borderId="4" xfId="0" applyFont="1" applyFill="1" applyBorder="1" applyAlignment="1">
      <alignment vertical="top" wrapText="1"/>
    </xf>
    <xf numFmtId="0" fontId="42" fillId="5" borderId="4" xfId="0" applyFont="1" applyFill="1" applyBorder="1" applyAlignment="1">
      <alignment horizontal="right" vertical="top"/>
    </xf>
    <xf numFmtId="0" fontId="39" fillId="0" borderId="0" xfId="0" applyFont="1"/>
    <xf numFmtId="0" fontId="39" fillId="2" borderId="0" xfId="0" applyFont="1" applyFill="1"/>
    <xf numFmtId="0" fontId="40" fillId="3" borderId="0" xfId="0" applyFont="1" applyFill="1"/>
    <xf numFmtId="0" fontId="40" fillId="2" borderId="31" xfId="0" applyFont="1" applyFill="1" applyBorder="1" applyAlignment="1">
      <alignment wrapText="1"/>
    </xf>
    <xf numFmtId="0" fontId="40" fillId="23" borderId="0" xfId="0" applyFont="1" applyFill="1"/>
    <xf numFmtId="0" fontId="40" fillId="9" borderId="3" xfId="0" applyFont="1" applyFill="1" applyBorder="1" applyAlignment="1">
      <alignment wrapText="1"/>
    </xf>
    <xf numFmtId="0" fontId="39" fillId="2" borderId="31" xfId="0" applyFont="1" applyFill="1" applyBorder="1" applyAlignment="1">
      <alignment wrapText="1"/>
    </xf>
    <xf numFmtId="0" fontId="40" fillId="2" borderId="31" xfId="0" applyFont="1" applyFill="1" applyBorder="1"/>
    <xf numFmtId="0" fontId="8" fillId="9" borderId="4" xfId="1" applyFont="1" applyFill="1" applyBorder="1" applyAlignment="1">
      <alignment horizontal="left" vertical="center" wrapText="1"/>
    </xf>
    <xf numFmtId="0" fontId="6" fillId="4" borderId="34" xfId="1" applyFont="1" applyFill="1" applyBorder="1" applyAlignment="1">
      <alignment horizontal="center" vertical="center"/>
    </xf>
    <xf numFmtId="0" fontId="6" fillId="4" borderId="32" xfId="1" applyFont="1" applyFill="1" applyBorder="1" applyAlignment="1">
      <alignment horizontal="center" vertical="center"/>
    </xf>
    <xf numFmtId="0" fontId="41" fillId="5" borderId="3" xfId="0" applyFont="1" applyFill="1" applyBorder="1" applyAlignment="1">
      <alignment horizontal="center"/>
    </xf>
    <xf numFmtId="0" fontId="41" fillId="5" borderId="2" xfId="0" applyFont="1" applyFill="1" applyBorder="1" applyAlignment="1">
      <alignment horizontal="center"/>
    </xf>
    <xf numFmtId="0" fontId="41" fillId="5" borderId="1" xfId="0" applyFont="1" applyFill="1" applyBorder="1" applyAlignment="1">
      <alignment horizontal="center"/>
    </xf>
    <xf numFmtId="0" fontId="2" fillId="5" borderId="27" xfId="1" applyFont="1" applyFill="1" applyBorder="1" applyAlignment="1">
      <alignment horizontal="right" vertical="top" wrapText="1"/>
    </xf>
    <xf numFmtId="0" fontId="2" fillId="5" borderId="26"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24" xfId="1" applyFont="1" applyFill="1" applyBorder="1" applyAlignment="1">
      <alignment horizontal="right" vertical="top" wrapText="1"/>
    </xf>
    <xf numFmtId="0" fontId="2" fillId="5" borderId="28" xfId="1" applyFont="1" applyFill="1" applyBorder="1" applyAlignment="1">
      <alignment horizontal="right" vertical="top" wrapText="1"/>
    </xf>
    <xf numFmtId="0" fontId="2" fillId="5" borderId="30" xfId="1" applyFont="1" applyFill="1" applyBorder="1" applyAlignment="1">
      <alignment horizontal="right" vertical="top" wrapText="1"/>
    </xf>
    <xf numFmtId="0" fontId="40" fillId="5" borderId="3" xfId="0" applyFont="1" applyFill="1" applyBorder="1" applyAlignment="1">
      <alignment horizontal="left" vertical="top"/>
    </xf>
    <xf numFmtId="0" fontId="40" fillId="5" borderId="2" xfId="0" applyFont="1" applyFill="1" applyBorder="1" applyAlignment="1">
      <alignment horizontal="left" vertical="top"/>
    </xf>
    <xf numFmtId="0" fontId="40" fillId="5" borderId="1" xfId="0" applyFont="1" applyFill="1" applyBorder="1" applyAlignment="1">
      <alignment horizontal="left" vertical="top"/>
    </xf>
    <xf numFmtId="0" fontId="3" fillId="5" borderId="3" xfId="1" applyFont="1" applyFill="1" applyBorder="1" applyAlignment="1">
      <alignment horizontal="center" vertical="center" wrapText="1"/>
    </xf>
    <xf numFmtId="0" fontId="3" fillId="5" borderId="2" xfId="1" applyFont="1" applyFill="1" applyBorder="1" applyAlignment="1">
      <alignment horizontal="center" vertical="center" wrapText="1"/>
    </xf>
    <xf numFmtId="0" fontId="3" fillId="5" borderId="1" xfId="1" applyFont="1" applyFill="1" applyBorder="1" applyAlignment="1">
      <alignment horizontal="center" vertical="center" wrapText="1"/>
    </xf>
    <xf numFmtId="0" fontId="2" fillId="19" borderId="3" xfId="1" applyFont="1" applyFill="1" applyBorder="1" applyAlignment="1">
      <alignment horizontal="center" vertical="center" wrapText="1"/>
    </xf>
    <xf numFmtId="0" fontId="2" fillId="19" borderId="2" xfId="1" applyFont="1" applyFill="1" applyBorder="1" applyAlignment="1">
      <alignment horizontal="center" vertical="center" wrapText="1"/>
    </xf>
    <xf numFmtId="0" fontId="2" fillId="19" borderId="1" xfId="1" applyFont="1" applyFill="1" applyBorder="1" applyAlignment="1">
      <alignment horizontal="center" vertical="center" wrapText="1"/>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8" fillId="7" borderId="16"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5" fillId="5" borderId="3" xfId="1" applyFont="1" applyFill="1" applyBorder="1" applyAlignment="1">
      <alignment horizontal="left" vertical="center" wrapText="1"/>
    </xf>
    <xf numFmtId="0" fontId="5" fillId="5" borderId="2" xfId="1" applyFont="1" applyFill="1" applyBorder="1" applyAlignment="1">
      <alignment horizontal="left" vertical="center" wrapText="1"/>
    </xf>
    <xf numFmtId="0" fontId="5" fillId="5" borderId="1" xfId="1" applyFont="1" applyFill="1" applyBorder="1" applyAlignment="1">
      <alignment horizontal="left" vertical="center" wrapText="1"/>
    </xf>
    <xf numFmtId="0" fontId="15" fillId="5" borderId="3" xfId="0" applyFont="1" applyFill="1" applyBorder="1" applyAlignment="1">
      <alignment horizontal="center"/>
    </xf>
    <xf numFmtId="0" fontId="15" fillId="5" borderId="2" xfId="0" applyFont="1" applyFill="1" applyBorder="1" applyAlignment="1">
      <alignment horizontal="center"/>
    </xf>
    <xf numFmtId="0" fontId="0" fillId="5" borderId="2" xfId="0" applyFill="1" applyBorder="1" applyAlignment="1">
      <alignment horizontal="left" vertical="top"/>
    </xf>
    <xf numFmtId="0" fontId="0" fillId="5" borderId="1" xfId="0" applyFill="1" applyBorder="1" applyAlignment="1">
      <alignment horizontal="left" vertical="top"/>
    </xf>
    <xf numFmtId="0" fontId="2" fillId="19" borderId="4" xfId="1" applyFont="1" applyFill="1" applyBorder="1" applyAlignment="1">
      <alignment horizontal="center" vertical="center" wrapText="1"/>
    </xf>
    <xf numFmtId="0" fontId="2" fillId="5" borderId="32" xfId="1" applyFont="1" applyFill="1" applyBorder="1" applyAlignment="1">
      <alignment horizontal="left" vertical="top" wrapText="1"/>
    </xf>
    <xf numFmtId="0" fontId="2" fillId="5" borderId="0" xfId="1" applyFont="1" applyFill="1" applyAlignment="1">
      <alignment horizontal="left" vertical="top" wrapText="1"/>
    </xf>
    <xf numFmtId="0" fontId="1" fillId="5" borderId="4" xfId="1" applyFont="1" applyFill="1" applyBorder="1" applyAlignment="1">
      <alignment horizontal="left" vertical="center" wrapText="1"/>
    </xf>
    <xf numFmtId="0" fontId="11" fillId="2" borderId="0" xfId="0" applyFont="1" applyFill="1" applyAlignment="1">
      <alignment horizontal="center" vertical="center" textRotation="90" wrapText="1"/>
    </xf>
    <xf numFmtId="0" fontId="11" fillId="2" borderId="0" xfId="0" applyFont="1" applyFill="1" applyAlignment="1">
      <alignment horizontal="center" vertical="center" wrapText="1"/>
    </xf>
    <xf numFmtId="0" fontId="5" fillId="5" borderId="4" xfId="1" applyFont="1" applyFill="1" applyBorder="1" applyAlignment="1">
      <alignment horizontal="left"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29" fillId="0" borderId="20" xfId="0" applyFont="1" applyBorder="1" applyAlignment="1">
      <alignment horizontal="justify" vertical="center" wrapText="1"/>
    </xf>
    <xf numFmtId="0" fontId="17" fillId="0" borderId="0" xfId="0" applyFont="1" applyAlignment="1">
      <alignment horizontal="center" vertical="center" wrapText="1"/>
    </xf>
    <xf numFmtId="0" fontId="27" fillId="14" borderId="14"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19" fillId="0" borderId="23" xfId="0" applyFont="1" applyBorder="1" applyAlignment="1">
      <alignment horizontal="center" vertical="center"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20" xfId="0" applyFont="1" applyFill="1" applyBorder="1" applyAlignment="1">
      <alignment horizontal="center" vertical="center" textRotation="90" wrapText="1"/>
    </xf>
    <xf numFmtId="0" fontId="18" fillId="10" borderId="1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5" fillId="0" borderId="14"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26" fillId="0" borderId="14" xfId="0" applyFont="1" applyBorder="1" applyAlignment="1">
      <alignment horizontal="left" vertical="center" wrapText="1"/>
    </xf>
    <xf numFmtId="0" fontId="26" fillId="0" borderId="6" xfId="0" applyFont="1" applyBorder="1" applyAlignment="1">
      <alignment horizontal="left" vertical="center" wrapText="1"/>
    </xf>
    <xf numFmtId="0" fontId="25" fillId="20" borderId="14"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5" fillId="9" borderId="4" xfId="2" applyFont="1" applyFill="1" applyBorder="1" applyAlignment="1">
      <alignment vertical="center" wrapText="1"/>
    </xf>
    <xf numFmtId="0" fontId="5" fillId="9" borderId="4" xfId="2" applyFont="1" applyFill="1" applyBorder="1" applyAlignment="1">
      <alignment horizontal="center" vertical="center" wrapText="1"/>
    </xf>
    <xf numFmtId="49" fontId="43" fillId="9" borderId="4" xfId="2" applyNumberFormat="1" applyFont="1" applyFill="1" applyBorder="1" applyAlignment="1">
      <alignment horizontal="center" vertical="center" wrapText="1"/>
    </xf>
    <xf numFmtId="0" fontId="5" fillId="24" borderId="4" xfId="2" applyFont="1" applyFill="1" applyBorder="1" applyAlignment="1">
      <alignment horizontal="center" vertical="center" wrapText="1"/>
    </xf>
    <xf numFmtId="0" fontId="8" fillId="9" borderId="4" xfId="2" applyFont="1" applyFill="1" applyBorder="1" applyAlignment="1">
      <alignment horizontal="center" vertical="center" wrapText="1"/>
    </xf>
    <xf numFmtId="49" fontId="5" fillId="9" borderId="4" xfId="2" applyNumberFormat="1" applyFont="1" applyFill="1" applyBorder="1" applyAlignment="1">
      <alignment horizontal="center" vertical="center" wrapText="1"/>
    </xf>
    <xf numFmtId="0" fontId="5" fillId="9" borderId="4" xfId="3" applyFont="1" applyFill="1" applyBorder="1" applyAlignment="1">
      <alignment horizontal="center" vertical="center" wrapText="1"/>
    </xf>
    <xf numFmtId="0" fontId="5" fillId="9" borderId="4" xfId="2" applyFont="1" applyFill="1" applyBorder="1" applyAlignment="1">
      <alignment horizontal="center" vertical="top" wrapText="1"/>
    </xf>
    <xf numFmtId="49" fontId="5" fillId="9" borderId="4" xfId="2" applyNumberFormat="1" applyFont="1" applyFill="1" applyBorder="1" applyAlignment="1">
      <alignment horizontal="left" vertical="center" wrapText="1"/>
    </xf>
    <xf numFmtId="0" fontId="5" fillId="9" borderId="4" xfId="2" applyFont="1" applyFill="1" applyBorder="1" applyAlignment="1">
      <alignment horizontal="left" vertical="center" wrapText="1"/>
    </xf>
    <xf numFmtId="0" fontId="5" fillId="9" borderId="4" xfId="0" applyFont="1" applyFill="1" applyBorder="1" applyAlignment="1">
      <alignment wrapText="1"/>
    </xf>
    <xf numFmtId="0" fontId="5" fillId="9" borderId="3" xfId="0" applyFont="1" applyFill="1" applyBorder="1" applyAlignment="1">
      <alignment wrapText="1"/>
    </xf>
    <xf numFmtId="0" fontId="44" fillId="9" borderId="3" xfId="0" applyFont="1" applyFill="1" applyBorder="1" applyAlignment="1">
      <alignment wrapText="1"/>
    </xf>
    <xf numFmtId="0" fontId="8" fillId="5" borderId="28" xfId="1" applyFont="1" applyFill="1" applyBorder="1" applyAlignment="1">
      <alignment horizontal="right" vertical="top" wrapText="1"/>
    </xf>
    <xf numFmtId="14" fontId="8" fillId="5" borderId="27" xfId="1" applyNumberFormat="1" applyFont="1" applyFill="1" applyBorder="1" applyAlignment="1">
      <alignment horizontal="left" vertical="top" wrapText="1"/>
    </xf>
    <xf numFmtId="14" fontId="8" fillId="5" borderId="32" xfId="1" applyNumberFormat="1" applyFont="1" applyFill="1" applyBorder="1" applyAlignment="1">
      <alignment horizontal="left" vertical="top" wrapText="1"/>
    </xf>
    <xf numFmtId="14" fontId="8" fillId="5" borderId="26" xfId="1" applyNumberFormat="1" applyFont="1" applyFill="1" applyBorder="1" applyAlignment="1">
      <alignment horizontal="left" vertical="top" wrapText="1"/>
    </xf>
    <xf numFmtId="14" fontId="8" fillId="5" borderId="28" xfId="1" applyNumberFormat="1" applyFont="1" applyFill="1" applyBorder="1" applyAlignment="1">
      <alignment horizontal="right" vertical="top" wrapText="1"/>
    </xf>
    <xf numFmtId="0" fontId="5" fillId="5" borderId="27" xfId="1" applyFont="1" applyFill="1" applyBorder="1" applyAlignment="1">
      <alignment horizontal="left" vertical="center" wrapText="1"/>
    </xf>
    <xf numFmtId="0" fontId="5" fillId="5" borderId="26" xfId="1" applyFont="1" applyFill="1" applyBorder="1" applyAlignment="1">
      <alignment horizontal="left" vertical="center" wrapText="1"/>
    </xf>
    <xf numFmtId="0" fontId="8" fillId="5" borderId="27" xfId="1" applyFont="1" applyFill="1" applyBorder="1" applyAlignment="1">
      <alignment horizontal="right" vertical="top" wrapText="1"/>
    </xf>
    <xf numFmtId="0" fontId="8" fillId="5" borderId="26" xfId="1" applyFont="1" applyFill="1" applyBorder="1" applyAlignment="1">
      <alignment horizontal="right" vertical="top" wrapText="1"/>
    </xf>
    <xf numFmtId="1" fontId="5" fillId="5" borderId="27" xfId="1" applyNumberFormat="1" applyFont="1" applyFill="1" applyBorder="1" applyAlignment="1">
      <alignment horizontal="center" vertical="center" wrapText="1"/>
    </xf>
    <xf numFmtId="1" fontId="5" fillId="5" borderId="32" xfId="1" applyNumberFormat="1" applyFont="1" applyFill="1" applyBorder="1" applyAlignment="1">
      <alignment horizontal="center" vertical="center" wrapText="1"/>
    </xf>
    <xf numFmtId="1" fontId="5" fillId="5" borderId="26" xfId="1" applyNumberFormat="1" applyFont="1" applyFill="1" applyBorder="1" applyAlignment="1">
      <alignment horizontal="center" vertical="center" wrapText="1"/>
    </xf>
    <xf numFmtId="0" fontId="8" fillId="5" borderId="4" xfId="0" applyFont="1" applyFill="1" applyBorder="1" applyAlignment="1">
      <alignment wrapText="1"/>
    </xf>
    <xf numFmtId="0" fontId="8" fillId="5" borderId="4" xfId="0" applyFont="1" applyFill="1" applyBorder="1" applyAlignment="1">
      <alignment horizontal="left" indent="11"/>
    </xf>
    <xf numFmtId="0" fontId="8" fillId="5" borderId="30" xfId="1" applyFont="1" applyFill="1" applyBorder="1" applyAlignment="1">
      <alignment horizontal="right" vertical="top" wrapText="1"/>
    </xf>
    <xf numFmtId="14" fontId="8" fillId="5" borderId="31" xfId="1" applyNumberFormat="1" applyFont="1" applyFill="1" applyBorder="1" applyAlignment="1">
      <alignment horizontal="left" vertical="top" wrapText="1"/>
    </xf>
    <xf numFmtId="14" fontId="8" fillId="5" borderId="0" xfId="1" applyNumberFormat="1" applyFont="1" applyFill="1" applyAlignment="1">
      <alignment horizontal="left" vertical="top" wrapText="1"/>
    </xf>
    <xf numFmtId="14" fontId="8" fillId="5" borderId="24" xfId="1" applyNumberFormat="1" applyFont="1" applyFill="1" applyBorder="1" applyAlignment="1">
      <alignment horizontal="left" vertical="top" wrapText="1"/>
    </xf>
    <xf numFmtId="14" fontId="8" fillId="5" borderId="30" xfId="1" applyNumberFormat="1" applyFont="1" applyFill="1" applyBorder="1" applyAlignment="1">
      <alignment horizontal="right" vertical="top" wrapText="1"/>
    </xf>
    <xf numFmtId="0" fontId="5" fillId="5" borderId="31" xfId="1" applyFont="1" applyFill="1" applyBorder="1" applyAlignment="1">
      <alignment horizontal="left" vertical="center" wrapText="1"/>
    </xf>
    <xf numFmtId="0" fontId="5" fillId="5" borderId="24" xfId="1" applyFont="1" applyFill="1" applyBorder="1" applyAlignment="1">
      <alignment horizontal="left" vertical="center" wrapText="1"/>
    </xf>
    <xf numFmtId="0" fontId="8" fillId="5" borderId="31" xfId="1" applyFont="1" applyFill="1" applyBorder="1" applyAlignment="1">
      <alignment horizontal="right" vertical="top" wrapText="1"/>
    </xf>
    <xf numFmtId="0" fontId="8" fillId="5" borderId="24" xfId="1" applyFont="1" applyFill="1" applyBorder="1" applyAlignment="1">
      <alignment horizontal="right" vertical="top" wrapText="1"/>
    </xf>
    <xf numFmtId="1" fontId="5" fillId="5" borderId="31" xfId="1" applyNumberFormat="1" applyFont="1" applyFill="1" applyBorder="1" applyAlignment="1">
      <alignment horizontal="center" vertical="center" wrapText="1"/>
    </xf>
    <xf numFmtId="1" fontId="5" fillId="5" borderId="0" xfId="1" applyNumberFormat="1" applyFont="1" applyFill="1" applyAlignment="1">
      <alignment horizontal="center" vertical="center" wrapText="1"/>
    </xf>
    <xf numFmtId="1" fontId="5" fillId="5" borderId="24" xfId="1" applyNumberFormat="1" applyFont="1" applyFill="1" applyBorder="1" applyAlignment="1">
      <alignment horizontal="center" vertical="center" wrapText="1"/>
    </xf>
    <xf numFmtId="0" fontId="8" fillId="5" borderId="4" xfId="0" applyFont="1" applyFill="1" applyBorder="1"/>
    <xf numFmtId="0" fontId="8" fillId="5" borderId="7" xfId="1" applyFont="1" applyFill="1" applyBorder="1" applyAlignment="1">
      <alignment horizontal="right" vertical="top" wrapText="1"/>
    </xf>
    <xf numFmtId="14" fontId="8" fillId="5" borderId="11" xfId="1" applyNumberFormat="1" applyFont="1" applyFill="1" applyBorder="1" applyAlignment="1">
      <alignment horizontal="left" vertical="top" wrapText="1"/>
    </xf>
    <xf numFmtId="14" fontId="8" fillId="5" borderId="9" xfId="1" applyNumberFormat="1" applyFont="1" applyFill="1" applyBorder="1" applyAlignment="1">
      <alignment horizontal="left" vertical="top" wrapText="1"/>
    </xf>
    <xf numFmtId="14" fontId="8" fillId="5" borderId="8" xfId="1" applyNumberFormat="1" applyFont="1" applyFill="1" applyBorder="1" applyAlignment="1">
      <alignment horizontal="left" vertical="top" wrapText="1"/>
    </xf>
    <xf numFmtId="14" fontId="8" fillId="5" borderId="7" xfId="1" applyNumberFormat="1" applyFont="1" applyFill="1" applyBorder="1" applyAlignment="1">
      <alignment horizontal="right" vertical="top" wrapText="1"/>
    </xf>
    <xf numFmtId="0" fontId="5" fillId="5" borderId="11" xfId="1" applyFont="1" applyFill="1" applyBorder="1" applyAlignment="1">
      <alignment horizontal="left" vertical="center" wrapText="1"/>
    </xf>
    <xf numFmtId="0" fontId="5" fillId="5" borderId="8" xfId="1" applyFont="1" applyFill="1" applyBorder="1" applyAlignment="1">
      <alignment horizontal="left" vertical="center" wrapText="1"/>
    </xf>
    <xf numFmtId="0" fontId="8" fillId="5" borderId="11" xfId="1" applyFont="1" applyFill="1" applyBorder="1" applyAlignment="1">
      <alignment horizontal="right" vertical="top" wrapText="1"/>
    </xf>
    <xf numFmtId="0" fontId="8" fillId="5" borderId="8" xfId="1" applyFont="1" applyFill="1" applyBorder="1" applyAlignment="1">
      <alignment horizontal="right" vertical="top" wrapText="1"/>
    </xf>
    <xf numFmtId="1" fontId="5" fillId="5" borderId="11" xfId="1" applyNumberFormat="1" applyFont="1" applyFill="1" applyBorder="1" applyAlignment="1">
      <alignment horizontal="center" vertical="center" wrapText="1"/>
    </xf>
    <xf numFmtId="1" fontId="5" fillId="5" borderId="9" xfId="1" applyNumberFormat="1" applyFont="1" applyFill="1" applyBorder="1" applyAlignment="1">
      <alignment horizontal="center" vertical="center" wrapText="1"/>
    </xf>
    <xf numFmtId="1" fontId="5" fillId="5" borderId="8" xfId="1" applyNumberFormat="1" applyFont="1" applyFill="1" applyBorder="1" applyAlignment="1">
      <alignment horizontal="center" vertical="center" wrapText="1"/>
    </xf>
    <xf numFmtId="15" fontId="8" fillId="5" borderId="4" xfId="0" applyNumberFormat="1" applyFont="1" applyFill="1" applyBorder="1"/>
    <xf numFmtId="0" fontId="8" fillId="4" borderId="34" xfId="1" applyFont="1" applyFill="1" applyBorder="1" applyAlignment="1">
      <alignment horizontal="center" vertical="center"/>
    </xf>
    <xf numFmtId="0" fontId="8" fillId="4" borderId="32" xfId="1" applyFont="1" applyFill="1" applyBorder="1" applyAlignment="1">
      <alignment horizontal="center" vertical="center"/>
    </xf>
    <xf numFmtId="0" fontId="5" fillId="7" borderId="28" xfId="1" applyFont="1" applyFill="1" applyBorder="1" applyAlignment="1">
      <alignment horizontal="center" vertical="center" textRotation="90" wrapText="1"/>
    </xf>
    <xf numFmtId="0" fontId="5" fillId="25" borderId="4"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12" borderId="4" xfId="1" applyFont="1" applyFill="1" applyBorder="1" applyAlignment="1">
      <alignment horizontal="center" vertical="center" wrapText="1"/>
    </xf>
    <xf numFmtId="0" fontId="5" fillId="18" borderId="4" xfId="1" applyFont="1" applyFill="1" applyBorder="1" applyAlignment="1">
      <alignment horizontal="center" vertical="center" wrapText="1"/>
    </xf>
    <xf numFmtId="0" fontId="5" fillId="3" borderId="4" xfId="2" applyFont="1" applyFill="1" applyBorder="1" applyAlignment="1">
      <alignment horizontal="center" vertical="center" wrapText="1"/>
    </xf>
  </cellXfs>
  <cellStyles count="4">
    <cellStyle name="Normal" xfId="0" builtinId="0"/>
    <cellStyle name="Normal 2" xfId="1" xr:uid="{00000000-0005-0000-0000-000002000000}"/>
    <cellStyle name="Normal 2 2" xfId="3" xr:uid="{D8E24645-89A5-4F00-B53A-4B78962BC6FD}"/>
    <cellStyle name="Normal 2 3" xfId="2" xr:uid="{D86F5884-6AD5-42EB-8A3C-386D24A068DE}"/>
  </cellStyles>
  <dxfs count="0"/>
  <tableStyles count="0" defaultTableStyle="TableStyleMedium2" defaultPivotStyle="PivotStyleLight16"/>
  <colors>
    <mruColors>
      <color rgb="FF0D07F9"/>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DJ224"/>
  <sheetViews>
    <sheetView tabSelected="1" topLeftCell="A5" zoomScale="120" zoomScaleNormal="120" workbookViewId="0">
      <selection activeCell="A9" sqref="A9:X9"/>
    </sheetView>
  </sheetViews>
  <sheetFormatPr defaultColWidth="8.7265625" defaultRowHeight="14.5" x14ac:dyDescent="0.35"/>
  <cols>
    <col min="1" max="1" width="29.7265625" style="114" customWidth="1"/>
    <col min="2" max="2" width="24" style="114" customWidth="1"/>
    <col min="3" max="3" width="8.26953125" style="114" customWidth="1"/>
    <col min="4" max="4" width="32" style="114" customWidth="1"/>
    <col min="5" max="5" width="7.453125" style="114" customWidth="1"/>
    <col min="6" max="6" width="32.54296875" style="114" customWidth="1"/>
    <col min="7" max="7" width="9.26953125" style="114" customWidth="1"/>
    <col min="8" max="8" width="31.453125" style="114" customWidth="1"/>
    <col min="9" max="9" width="21.54296875" style="114" customWidth="1"/>
    <col min="10" max="10" width="22.7265625" style="114" customWidth="1"/>
    <col min="11" max="11" width="28.26953125" style="120" customWidth="1"/>
    <col min="12" max="12" width="26" style="115" customWidth="1"/>
    <col min="13" max="13" width="41" style="115" customWidth="1"/>
    <col min="14" max="14" width="9.453125" style="114" customWidth="1"/>
    <col min="15" max="15" width="8.26953125" style="114" customWidth="1"/>
    <col min="16" max="16" width="8.7265625" style="114" customWidth="1"/>
    <col min="17" max="17" width="12.453125" style="114" customWidth="1"/>
    <col min="18" max="18" width="41.453125" style="114" customWidth="1"/>
    <col min="19" max="19" width="22.26953125" style="114" customWidth="1"/>
    <col min="20" max="20" width="21.7265625" style="114" customWidth="1"/>
    <col min="21" max="21" width="17" style="114" bestFit="1" customWidth="1"/>
    <col min="22" max="23" width="17" style="114" customWidth="1"/>
    <col min="24" max="24" width="25.7265625" style="114" customWidth="1"/>
    <col min="25" max="25" width="15" style="114" customWidth="1"/>
    <col min="26" max="42" width="8.7265625" style="114"/>
    <col min="43" max="43" width="17.26953125" style="114" customWidth="1"/>
    <col min="44" max="16384" width="8.7265625" style="114"/>
  </cols>
  <sheetData>
    <row r="1" spans="1:390" ht="15.75" customHeight="1" x14ac:dyDescent="0.35">
      <c r="K1" s="115"/>
      <c r="KJ1" s="115"/>
      <c r="KK1" s="115"/>
      <c r="KL1" s="115"/>
      <c r="KM1" s="115"/>
      <c r="KN1" s="115"/>
      <c r="KO1" s="115"/>
      <c r="KP1" s="115"/>
      <c r="KQ1" s="115"/>
      <c r="KR1" s="115"/>
      <c r="KS1" s="115"/>
      <c r="KT1" s="115"/>
      <c r="KU1" s="115"/>
      <c r="KV1" s="115"/>
      <c r="KW1" s="115"/>
      <c r="KX1" s="115"/>
      <c r="KY1" s="115"/>
      <c r="KZ1" s="115"/>
      <c r="LA1" s="115"/>
      <c r="LB1" s="115"/>
      <c r="LC1" s="115"/>
      <c r="LD1" s="115"/>
      <c r="LE1" s="115"/>
      <c r="LF1" s="115"/>
      <c r="LG1" s="115"/>
      <c r="LH1" s="115"/>
      <c r="LI1" s="115"/>
      <c r="LJ1" s="115"/>
      <c r="LK1" s="115"/>
      <c r="LL1" s="115"/>
      <c r="LM1" s="115"/>
      <c r="LN1" s="115"/>
      <c r="LO1" s="115"/>
      <c r="LP1" s="115"/>
      <c r="LQ1" s="115"/>
      <c r="LR1" s="115"/>
      <c r="LS1" s="115"/>
      <c r="LT1" s="115"/>
      <c r="LU1" s="115"/>
      <c r="LV1" s="115"/>
      <c r="LW1" s="115"/>
      <c r="LX1" s="115"/>
      <c r="LY1" s="115"/>
    </row>
    <row r="2" spans="1:390" ht="15.75" customHeight="1" x14ac:dyDescent="0.35">
      <c r="K2" s="115"/>
      <c r="KJ2" s="115"/>
      <c r="KK2" s="115"/>
      <c r="KL2" s="115"/>
      <c r="KM2" s="115"/>
      <c r="KN2" s="115"/>
      <c r="KO2" s="115"/>
      <c r="KP2" s="115"/>
      <c r="KQ2" s="115"/>
      <c r="KR2" s="115"/>
      <c r="KS2" s="115"/>
      <c r="KT2" s="115"/>
      <c r="KU2" s="115"/>
      <c r="KV2" s="115"/>
      <c r="KW2" s="115"/>
      <c r="KX2" s="115"/>
      <c r="KY2" s="115"/>
      <c r="KZ2" s="115"/>
      <c r="LA2" s="115"/>
      <c r="LB2" s="115"/>
      <c r="LC2" s="115"/>
      <c r="LD2" s="115"/>
      <c r="LE2" s="115"/>
      <c r="LF2" s="115"/>
      <c r="LG2" s="115"/>
      <c r="LH2" s="115"/>
      <c r="LI2" s="115"/>
      <c r="LJ2" s="115"/>
      <c r="LK2" s="115"/>
      <c r="LL2" s="115"/>
      <c r="LM2" s="115"/>
      <c r="LN2" s="115"/>
      <c r="LO2" s="115"/>
      <c r="LP2" s="115"/>
      <c r="LQ2" s="115"/>
      <c r="LR2" s="115"/>
      <c r="LS2" s="115"/>
      <c r="LT2" s="115"/>
      <c r="LU2" s="115"/>
      <c r="LV2" s="115"/>
      <c r="LW2" s="115"/>
      <c r="LX2" s="115"/>
      <c r="LY2" s="115"/>
    </row>
    <row r="3" spans="1:390" ht="18.5" x14ac:dyDescent="0.45">
      <c r="A3" s="129" t="s">
        <v>55</v>
      </c>
      <c r="B3" s="130"/>
      <c r="C3" s="130"/>
      <c r="D3" s="130"/>
      <c r="E3" s="130"/>
      <c r="F3" s="130"/>
      <c r="G3" s="130"/>
      <c r="H3" s="130"/>
      <c r="I3" s="130"/>
      <c r="J3" s="130"/>
      <c r="K3" s="130"/>
      <c r="L3" s="130"/>
      <c r="M3" s="130"/>
      <c r="N3" s="130"/>
      <c r="O3" s="130"/>
      <c r="P3" s="130"/>
      <c r="Q3" s="130"/>
      <c r="R3" s="130"/>
      <c r="S3" s="130"/>
      <c r="T3" s="130"/>
      <c r="U3" s="130"/>
      <c r="V3" s="130"/>
      <c r="W3" s="130"/>
      <c r="X3" s="131"/>
      <c r="KJ3" s="115"/>
      <c r="KK3" s="115"/>
      <c r="KL3" s="115"/>
      <c r="KM3" s="115"/>
      <c r="KN3" s="115"/>
      <c r="KO3" s="115"/>
      <c r="KP3" s="115"/>
      <c r="KQ3" s="115"/>
      <c r="KR3" s="115"/>
      <c r="KS3" s="115"/>
      <c r="KT3" s="115"/>
      <c r="KU3" s="115"/>
      <c r="KV3" s="115"/>
      <c r="KW3" s="115"/>
      <c r="KX3" s="115"/>
      <c r="KY3" s="115"/>
      <c r="KZ3" s="115"/>
      <c r="LA3" s="115"/>
      <c r="LB3" s="115"/>
      <c r="LC3" s="115"/>
      <c r="LD3" s="115"/>
      <c r="LE3" s="115"/>
      <c r="LF3" s="115"/>
      <c r="LG3" s="115"/>
      <c r="LH3" s="115"/>
      <c r="LI3" s="115"/>
      <c r="LJ3" s="115"/>
      <c r="LK3" s="115"/>
      <c r="LL3" s="115"/>
      <c r="LM3" s="115"/>
      <c r="LN3" s="115"/>
      <c r="LO3" s="115"/>
      <c r="LP3" s="115"/>
      <c r="LQ3" s="115"/>
      <c r="LR3" s="115"/>
      <c r="LS3" s="115"/>
      <c r="LT3" s="115"/>
      <c r="LU3" s="115"/>
      <c r="LV3" s="115"/>
      <c r="LW3" s="115"/>
      <c r="LX3" s="115"/>
      <c r="LY3" s="115"/>
    </row>
    <row r="4" spans="1:390" ht="63.75" customHeight="1" x14ac:dyDescent="0.35">
      <c r="A4" s="82" t="s">
        <v>64</v>
      </c>
      <c r="B4" s="147" t="s">
        <v>145</v>
      </c>
      <c r="C4" s="148"/>
      <c r="D4" s="148"/>
      <c r="E4" s="148"/>
      <c r="F4" s="148"/>
      <c r="G4" s="148"/>
      <c r="H4" s="148"/>
      <c r="I4" s="149"/>
      <c r="J4" s="80" t="s">
        <v>65</v>
      </c>
      <c r="K4" s="138" t="s">
        <v>146</v>
      </c>
      <c r="L4" s="139"/>
      <c r="M4" s="139"/>
      <c r="N4" s="140"/>
      <c r="O4" s="141"/>
      <c r="P4" s="142"/>
      <c r="Q4" s="142"/>
      <c r="R4" s="142"/>
      <c r="S4" s="142"/>
      <c r="T4" s="143"/>
      <c r="U4" s="83" t="s">
        <v>72</v>
      </c>
      <c r="V4" s="83"/>
      <c r="W4" s="116" t="s">
        <v>117</v>
      </c>
      <c r="X4" s="117" t="s">
        <v>116</v>
      </c>
      <c r="Z4" s="115"/>
      <c r="AA4" s="115"/>
      <c r="AB4" s="115"/>
      <c r="KJ4" s="115"/>
      <c r="KK4" s="115"/>
      <c r="KL4" s="115"/>
      <c r="KM4" s="115"/>
      <c r="KN4" s="115"/>
      <c r="KO4" s="115"/>
      <c r="KP4" s="115"/>
      <c r="KQ4" s="115"/>
      <c r="KR4" s="115"/>
      <c r="KS4" s="115"/>
      <c r="KT4" s="115"/>
      <c r="KU4" s="115"/>
      <c r="KV4" s="115"/>
      <c r="KW4" s="115"/>
      <c r="KX4" s="115"/>
      <c r="KY4" s="115"/>
      <c r="KZ4" s="115"/>
      <c r="LA4" s="115"/>
      <c r="LB4" s="115"/>
      <c r="LC4" s="115"/>
      <c r="LD4" s="115"/>
      <c r="LE4" s="115"/>
      <c r="LF4" s="115"/>
      <c r="LG4" s="115"/>
      <c r="LH4" s="115"/>
      <c r="LI4" s="115"/>
      <c r="LJ4" s="115"/>
      <c r="LK4" s="115"/>
      <c r="LL4" s="115"/>
      <c r="LM4" s="115"/>
      <c r="LN4" s="115"/>
      <c r="LO4" s="115"/>
      <c r="LP4" s="115"/>
      <c r="LQ4" s="115"/>
      <c r="LR4" s="115"/>
      <c r="LS4" s="115"/>
      <c r="LT4" s="115"/>
      <c r="LU4" s="115"/>
      <c r="LV4" s="115"/>
      <c r="LW4" s="115"/>
      <c r="LX4" s="115"/>
      <c r="LY4" s="115"/>
    </row>
    <row r="5" spans="1:390" ht="9.75" customHeight="1" x14ac:dyDescent="0.35">
      <c r="A5" s="144"/>
      <c r="B5" s="145"/>
      <c r="C5" s="145"/>
      <c r="D5" s="145"/>
      <c r="E5" s="145"/>
      <c r="F5" s="145"/>
      <c r="G5" s="145"/>
      <c r="H5" s="145"/>
      <c r="I5" s="145"/>
      <c r="J5" s="145"/>
      <c r="K5" s="145"/>
      <c r="L5" s="145"/>
      <c r="M5" s="145"/>
      <c r="N5" s="145"/>
      <c r="O5" s="145"/>
      <c r="P5" s="145"/>
      <c r="Q5" s="145"/>
      <c r="R5" s="145"/>
      <c r="S5" s="145"/>
      <c r="T5" s="145"/>
      <c r="U5" s="145"/>
      <c r="V5" s="145"/>
      <c r="W5" s="145"/>
      <c r="X5" s="146"/>
      <c r="Z5" s="115"/>
      <c r="AA5" s="115"/>
      <c r="AB5" s="115"/>
      <c r="KJ5" s="115"/>
      <c r="KK5" s="115"/>
      <c r="KL5" s="115"/>
      <c r="KM5" s="115"/>
      <c r="KN5" s="115"/>
      <c r="KO5" s="115"/>
      <c r="KP5" s="115"/>
      <c r="KQ5" s="115"/>
      <c r="KR5" s="115"/>
      <c r="KS5" s="115"/>
      <c r="KT5" s="115"/>
      <c r="KU5" s="115"/>
      <c r="KV5" s="115"/>
      <c r="KW5" s="115"/>
      <c r="KX5" s="115"/>
      <c r="KY5" s="115"/>
      <c r="KZ5" s="115"/>
      <c r="LA5" s="115"/>
      <c r="LB5" s="115"/>
      <c r="LC5" s="115"/>
      <c r="LD5" s="115"/>
      <c r="LE5" s="115"/>
      <c r="LF5" s="115"/>
      <c r="LG5" s="115"/>
      <c r="LH5" s="115"/>
      <c r="LI5" s="115"/>
      <c r="LJ5" s="115"/>
      <c r="LK5" s="115"/>
      <c r="LL5" s="115"/>
      <c r="LM5" s="115"/>
      <c r="LN5" s="115"/>
      <c r="LO5" s="115"/>
      <c r="LP5" s="115"/>
      <c r="LQ5" s="115"/>
      <c r="LR5" s="115"/>
      <c r="LS5" s="115"/>
      <c r="LT5" s="115"/>
      <c r="LU5" s="115"/>
      <c r="LV5" s="115"/>
      <c r="LW5" s="115"/>
      <c r="LX5" s="115"/>
      <c r="LY5" s="115"/>
    </row>
    <row r="6" spans="1:390" ht="30" customHeight="1" x14ac:dyDescent="0.35">
      <c r="A6" s="202" t="s">
        <v>1</v>
      </c>
      <c r="B6" s="203">
        <v>45777</v>
      </c>
      <c r="C6" s="204"/>
      <c r="D6" s="204"/>
      <c r="E6" s="204"/>
      <c r="F6" s="204"/>
      <c r="G6" s="204"/>
      <c r="H6" s="204"/>
      <c r="I6" s="205"/>
      <c r="J6" s="206" t="s">
        <v>2</v>
      </c>
      <c r="K6" s="207" t="s">
        <v>147</v>
      </c>
      <c r="L6" s="208"/>
      <c r="M6" s="209" t="s">
        <v>56</v>
      </c>
      <c r="N6" s="210"/>
      <c r="O6" s="152" t="s">
        <v>500</v>
      </c>
      <c r="P6" s="153"/>
      <c r="Q6" s="153"/>
      <c r="R6" s="154"/>
      <c r="S6" s="211"/>
      <c r="T6" s="212"/>
      <c r="U6" s="212"/>
      <c r="V6" s="213"/>
      <c r="W6" s="214" t="s">
        <v>66</v>
      </c>
      <c r="X6" s="215" t="s">
        <v>597</v>
      </c>
      <c r="Z6" s="115"/>
      <c r="AA6" s="115"/>
      <c r="AB6" s="115"/>
      <c r="KJ6" s="115"/>
      <c r="KK6" s="115"/>
      <c r="KL6" s="115"/>
      <c r="KM6" s="115"/>
      <c r="KN6" s="115"/>
      <c r="KO6" s="115"/>
      <c r="KP6" s="115"/>
      <c r="KQ6" s="115"/>
      <c r="KR6" s="115"/>
      <c r="KS6" s="115"/>
      <c r="KT6" s="115"/>
      <c r="KU6" s="115"/>
      <c r="KV6" s="115"/>
      <c r="KW6" s="115"/>
      <c r="KX6" s="115"/>
      <c r="KY6" s="115"/>
      <c r="KZ6" s="115"/>
      <c r="LA6" s="115"/>
      <c r="LB6" s="115"/>
      <c r="LC6" s="115"/>
      <c r="LD6" s="115"/>
      <c r="LE6" s="115"/>
      <c r="LF6" s="115"/>
      <c r="LG6" s="115"/>
      <c r="LH6" s="115"/>
      <c r="LI6" s="115"/>
      <c r="LJ6" s="115"/>
      <c r="LK6" s="115"/>
      <c r="LL6" s="115"/>
      <c r="LM6" s="115"/>
      <c r="LN6" s="115"/>
      <c r="LO6" s="115"/>
      <c r="LP6" s="115"/>
      <c r="LQ6" s="115"/>
      <c r="LR6" s="115"/>
      <c r="LS6" s="115"/>
      <c r="LT6" s="115"/>
      <c r="LU6" s="115"/>
      <c r="LV6" s="115"/>
      <c r="LW6" s="115"/>
      <c r="LX6" s="115"/>
      <c r="LY6" s="115"/>
    </row>
    <row r="7" spans="1:390" ht="30.75" customHeight="1" x14ac:dyDescent="0.35">
      <c r="A7" s="216"/>
      <c r="B7" s="217"/>
      <c r="C7" s="218"/>
      <c r="D7" s="218"/>
      <c r="E7" s="218"/>
      <c r="F7" s="218"/>
      <c r="G7" s="218"/>
      <c r="H7" s="218"/>
      <c r="I7" s="219"/>
      <c r="J7" s="220"/>
      <c r="K7" s="221"/>
      <c r="L7" s="222"/>
      <c r="M7" s="223"/>
      <c r="N7" s="224"/>
      <c r="O7" s="152" t="s">
        <v>501</v>
      </c>
      <c r="P7" s="153"/>
      <c r="Q7" s="153"/>
      <c r="R7" s="154"/>
      <c r="S7" s="225"/>
      <c r="T7" s="226"/>
      <c r="U7" s="226"/>
      <c r="V7" s="227"/>
      <c r="W7" s="214" t="s">
        <v>118</v>
      </c>
      <c r="X7" s="228">
        <v>6</v>
      </c>
      <c r="Z7" s="115"/>
      <c r="AA7" s="115"/>
      <c r="AB7" s="115"/>
      <c r="KJ7" s="115"/>
      <c r="KK7" s="115"/>
      <c r="KL7" s="115"/>
      <c r="KM7" s="115"/>
      <c r="KN7" s="115"/>
      <c r="KO7" s="115"/>
      <c r="KP7" s="115"/>
      <c r="KQ7" s="115"/>
      <c r="KR7" s="115"/>
      <c r="KS7" s="115"/>
      <c r="KT7" s="115"/>
      <c r="KU7" s="115"/>
      <c r="KV7" s="115"/>
      <c r="KW7" s="115"/>
      <c r="KX7" s="115"/>
      <c r="KY7" s="115"/>
      <c r="KZ7" s="115"/>
      <c r="LA7" s="115"/>
      <c r="LB7" s="115"/>
      <c r="LC7" s="115"/>
      <c r="LD7" s="115"/>
      <c r="LE7" s="115"/>
      <c r="LF7" s="115"/>
      <c r="LG7" s="115"/>
      <c r="LH7" s="115"/>
      <c r="LI7" s="115"/>
      <c r="LJ7" s="115"/>
      <c r="LK7" s="115"/>
      <c r="LL7" s="115"/>
      <c r="LM7" s="115"/>
      <c r="LN7" s="115"/>
      <c r="LO7" s="115"/>
      <c r="LP7" s="115"/>
      <c r="LQ7" s="115"/>
      <c r="LR7" s="115"/>
      <c r="LS7" s="115"/>
      <c r="LT7" s="115"/>
      <c r="LU7" s="115"/>
      <c r="LV7" s="115"/>
      <c r="LW7" s="115"/>
      <c r="LX7" s="115"/>
      <c r="LY7" s="115"/>
    </row>
    <row r="8" spans="1:390" ht="30.75" customHeight="1" x14ac:dyDescent="0.35">
      <c r="A8" s="229"/>
      <c r="B8" s="230"/>
      <c r="C8" s="231"/>
      <c r="D8" s="231"/>
      <c r="E8" s="231"/>
      <c r="F8" s="231"/>
      <c r="G8" s="231"/>
      <c r="H8" s="231"/>
      <c r="I8" s="232"/>
      <c r="J8" s="233"/>
      <c r="K8" s="234"/>
      <c r="L8" s="235"/>
      <c r="M8" s="236"/>
      <c r="N8" s="237"/>
      <c r="O8" s="152" t="s">
        <v>598</v>
      </c>
      <c r="P8" s="153"/>
      <c r="Q8" s="153"/>
      <c r="R8" s="154"/>
      <c r="S8" s="238"/>
      <c r="T8" s="239"/>
      <c r="U8" s="239"/>
      <c r="V8" s="240"/>
      <c r="W8" s="214" t="s">
        <v>119</v>
      </c>
      <c r="X8" s="241">
        <v>46507</v>
      </c>
      <c r="Z8" s="115"/>
      <c r="AA8" s="115"/>
      <c r="AB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5"/>
      <c r="LP8" s="115"/>
      <c r="LQ8" s="115"/>
      <c r="LR8" s="115"/>
      <c r="LS8" s="115"/>
      <c r="LT8" s="115"/>
      <c r="LU8" s="115"/>
      <c r="LV8" s="115"/>
      <c r="LW8" s="115"/>
      <c r="LX8" s="115"/>
      <c r="LY8" s="115"/>
    </row>
    <row r="9" spans="1:390" ht="15.75" customHeight="1" thickBot="1" x14ac:dyDescent="0.4">
      <c r="A9" s="242" t="s">
        <v>52</v>
      </c>
      <c r="B9" s="243"/>
      <c r="C9" s="243"/>
      <c r="D9" s="243"/>
      <c r="E9" s="243"/>
      <c r="F9" s="243"/>
      <c r="G9" s="243"/>
      <c r="H9" s="243"/>
      <c r="I9" s="243"/>
      <c r="J9" s="243"/>
      <c r="K9" s="243"/>
      <c r="L9" s="243"/>
      <c r="M9" s="243"/>
      <c r="N9" s="243"/>
      <c r="O9" s="243"/>
      <c r="P9" s="243"/>
      <c r="Q9" s="243"/>
      <c r="R9" s="243"/>
      <c r="S9" s="243"/>
      <c r="T9" s="243"/>
      <c r="U9" s="243"/>
      <c r="V9" s="243"/>
      <c r="W9" s="243"/>
      <c r="X9" s="243"/>
      <c r="Z9" s="115"/>
      <c r="AA9" s="115"/>
      <c r="AB9" s="115"/>
      <c r="KJ9" s="115"/>
      <c r="KK9" s="115"/>
      <c r="KL9" s="115"/>
      <c r="KM9" s="115"/>
      <c r="KN9" s="115"/>
      <c r="KO9" s="115"/>
      <c r="KP9" s="115"/>
      <c r="KQ9" s="115"/>
      <c r="KR9" s="115"/>
      <c r="KS9" s="115"/>
      <c r="KT9" s="115"/>
      <c r="KU9" s="115"/>
      <c r="KV9" s="115"/>
      <c r="KW9" s="115"/>
      <c r="KX9" s="115"/>
      <c r="KY9" s="115"/>
      <c r="KZ9" s="115"/>
      <c r="LA9" s="115"/>
      <c r="LB9" s="115"/>
      <c r="LC9" s="115"/>
      <c r="LD9" s="115"/>
      <c r="LE9" s="115"/>
      <c r="LF9" s="115"/>
      <c r="LG9" s="115"/>
      <c r="LH9" s="115"/>
      <c r="LI9" s="115"/>
      <c r="LJ9" s="115"/>
      <c r="LK9" s="115"/>
      <c r="LL9" s="115"/>
      <c r="LM9" s="115"/>
      <c r="LN9" s="115"/>
      <c r="LO9" s="115"/>
      <c r="LP9" s="115"/>
      <c r="LQ9" s="115"/>
      <c r="LR9" s="115"/>
      <c r="LS9" s="115"/>
      <c r="LT9" s="115"/>
      <c r="LU9" s="115"/>
      <c r="LV9" s="115"/>
      <c r="LW9" s="115"/>
      <c r="LX9" s="115"/>
      <c r="LY9" s="115"/>
    </row>
    <row r="10" spans="1:390" ht="78" customHeight="1" x14ac:dyDescent="0.35">
      <c r="A10" s="39" t="s">
        <v>123</v>
      </c>
      <c r="B10" s="41" t="s">
        <v>124</v>
      </c>
      <c r="C10" s="41" t="s">
        <v>125</v>
      </c>
      <c r="D10" s="41" t="s">
        <v>134</v>
      </c>
      <c r="E10" s="41" t="s">
        <v>126</v>
      </c>
      <c r="F10" s="41" t="s">
        <v>135</v>
      </c>
      <c r="G10" s="41" t="s">
        <v>127</v>
      </c>
      <c r="H10" s="43" t="s">
        <v>129</v>
      </c>
      <c r="I10" s="40" t="s">
        <v>130</v>
      </c>
      <c r="J10" s="42" t="s">
        <v>14</v>
      </c>
      <c r="K10" s="42" t="s">
        <v>131</v>
      </c>
      <c r="L10" s="42" t="s">
        <v>132</v>
      </c>
      <c r="M10" s="49" t="s">
        <v>3</v>
      </c>
      <c r="N10" s="50" t="s">
        <v>0</v>
      </c>
      <c r="O10" s="51"/>
      <c r="P10" s="150" t="s">
        <v>4</v>
      </c>
      <c r="Q10" s="44"/>
      <c r="R10" s="85" t="s">
        <v>122</v>
      </c>
      <c r="S10" s="45" t="s">
        <v>5</v>
      </c>
      <c r="T10" s="46" t="s">
        <v>6</v>
      </c>
      <c r="U10" s="47" t="s">
        <v>7</v>
      </c>
      <c r="V10" s="48" t="s">
        <v>71</v>
      </c>
      <c r="W10" s="48" t="s">
        <v>8</v>
      </c>
      <c r="X10" s="47" t="s">
        <v>114</v>
      </c>
      <c r="Z10" s="115"/>
      <c r="AA10" s="115"/>
      <c r="AB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5"/>
      <c r="LP10" s="115"/>
      <c r="LQ10" s="115"/>
      <c r="LR10" s="115"/>
      <c r="LS10" s="115"/>
      <c r="LT10" s="115"/>
      <c r="LU10" s="115"/>
      <c r="LV10" s="115"/>
      <c r="LW10" s="115"/>
      <c r="LX10" s="115"/>
      <c r="LY10" s="115"/>
    </row>
    <row r="11" spans="1:390" s="118" customFormat="1" ht="165" customHeight="1" x14ac:dyDescent="0.25">
      <c r="A11" s="24" t="s">
        <v>48</v>
      </c>
      <c r="B11" s="86" t="s">
        <v>128</v>
      </c>
      <c r="C11" s="30" t="s">
        <v>9</v>
      </c>
      <c r="D11" s="30" t="s">
        <v>69</v>
      </c>
      <c r="E11" s="25" t="s">
        <v>9</v>
      </c>
      <c r="F11" s="29" t="s">
        <v>67</v>
      </c>
      <c r="G11" s="29" t="s">
        <v>16</v>
      </c>
      <c r="H11" s="30" t="s">
        <v>11</v>
      </c>
      <c r="I11" s="26" t="s">
        <v>68</v>
      </c>
      <c r="J11" s="27" t="s">
        <v>10</v>
      </c>
      <c r="K11" s="28" t="s">
        <v>15</v>
      </c>
      <c r="L11" s="98" t="s">
        <v>70</v>
      </c>
      <c r="M11" s="27" t="s">
        <v>115</v>
      </c>
      <c r="N11" s="244" t="s">
        <v>18</v>
      </c>
      <c r="O11" s="37" t="s">
        <v>12</v>
      </c>
      <c r="P11" s="151"/>
      <c r="Q11" s="31" t="s">
        <v>51</v>
      </c>
      <c r="R11" s="32" t="s">
        <v>138</v>
      </c>
      <c r="S11" s="33" t="s">
        <v>49</v>
      </c>
      <c r="T11" s="34" t="s">
        <v>139</v>
      </c>
      <c r="U11" s="35" t="s">
        <v>13</v>
      </c>
      <c r="V11" s="36" t="s">
        <v>140</v>
      </c>
      <c r="W11" s="36" t="s">
        <v>141</v>
      </c>
      <c r="X11" s="35" t="s">
        <v>137</v>
      </c>
      <c r="Z11" s="119"/>
      <c r="AA11" s="119"/>
      <c r="AB11" s="119"/>
      <c r="KJ11" s="119"/>
      <c r="KK11" s="119"/>
      <c r="KL11" s="119"/>
      <c r="KM11" s="119"/>
      <c r="KN11" s="119"/>
      <c r="KO11" s="119"/>
      <c r="KP11" s="119"/>
      <c r="KQ11" s="119"/>
      <c r="KR11" s="119"/>
      <c r="KS11" s="119"/>
      <c r="KT11" s="119"/>
      <c r="KU11" s="119"/>
      <c r="KV11" s="119"/>
      <c r="KW11" s="119"/>
      <c r="KX11" s="119"/>
      <c r="KY11" s="119"/>
      <c r="KZ11" s="119"/>
      <c r="LA11" s="119"/>
      <c r="LB11" s="119"/>
      <c r="LC11" s="119"/>
      <c r="LD11" s="119"/>
      <c r="LE11" s="119"/>
      <c r="LF11" s="119"/>
      <c r="LG11" s="119"/>
      <c r="LH11" s="119"/>
      <c r="LI11" s="119"/>
      <c r="LJ11" s="119"/>
      <c r="LK11" s="119"/>
      <c r="LL11" s="119"/>
      <c r="LM11" s="119"/>
      <c r="LN11" s="119"/>
      <c r="LO11" s="119"/>
      <c r="LP11" s="119"/>
      <c r="LQ11" s="119"/>
      <c r="LR11" s="119"/>
      <c r="LS11" s="119"/>
      <c r="LT11" s="119"/>
      <c r="LU11" s="119"/>
      <c r="LV11" s="119"/>
      <c r="LW11" s="119"/>
      <c r="LX11" s="119"/>
      <c r="LY11" s="119"/>
    </row>
    <row r="12" spans="1:390" ht="75" customHeight="1" x14ac:dyDescent="0.35">
      <c r="A12" s="112" t="s">
        <v>152</v>
      </c>
      <c r="B12" s="6" t="s">
        <v>113</v>
      </c>
      <c r="C12" s="6">
        <v>1</v>
      </c>
      <c r="D12" s="4" t="s">
        <v>148</v>
      </c>
      <c r="E12" s="7">
        <v>1</v>
      </c>
      <c r="F12" s="4" t="s">
        <v>154</v>
      </c>
      <c r="G12" s="6" t="s">
        <v>53</v>
      </c>
      <c r="H12" s="6" t="s">
        <v>617</v>
      </c>
      <c r="I12" s="5" t="s">
        <v>149</v>
      </c>
      <c r="J12" s="6" t="s">
        <v>150</v>
      </c>
      <c r="K12" s="4" t="s">
        <v>155</v>
      </c>
      <c r="L12" s="7" t="s">
        <v>151</v>
      </c>
      <c r="M12" s="7" t="s">
        <v>618</v>
      </c>
      <c r="N12" s="6">
        <v>4</v>
      </c>
      <c r="O12" s="6" t="s">
        <v>81</v>
      </c>
      <c r="P12" s="245" t="s">
        <v>20</v>
      </c>
      <c r="Q12" s="112" t="s">
        <v>75</v>
      </c>
      <c r="R12" s="7" t="s">
        <v>502</v>
      </c>
      <c r="S12" s="6" t="s">
        <v>503</v>
      </c>
      <c r="T12" s="6" t="s">
        <v>150</v>
      </c>
      <c r="U12" s="6" t="s">
        <v>156</v>
      </c>
      <c r="V12" s="6" t="s">
        <v>504</v>
      </c>
      <c r="W12" s="6" t="s">
        <v>504</v>
      </c>
      <c r="X12" s="93" t="s">
        <v>47</v>
      </c>
      <c r="Y12" s="94"/>
      <c r="Z12" s="115"/>
      <c r="AA12" s="115"/>
      <c r="AB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5"/>
      <c r="LP12" s="115"/>
      <c r="LQ12" s="115"/>
      <c r="LR12" s="115"/>
      <c r="LS12" s="115"/>
      <c r="LT12" s="115"/>
      <c r="LU12" s="115"/>
      <c r="LV12" s="115"/>
      <c r="LW12" s="115"/>
      <c r="LX12" s="115"/>
      <c r="LY12" s="115"/>
    </row>
    <row r="13" spans="1:390" ht="75" customHeight="1" x14ac:dyDescent="0.35">
      <c r="A13" s="112" t="s">
        <v>553</v>
      </c>
      <c r="B13" s="6" t="s">
        <v>113</v>
      </c>
      <c r="C13" s="6"/>
      <c r="D13" s="4" t="s">
        <v>148</v>
      </c>
      <c r="E13" s="7"/>
      <c r="F13" s="4" t="s">
        <v>154</v>
      </c>
      <c r="G13" s="6" t="s">
        <v>53</v>
      </c>
      <c r="H13" s="6" t="s">
        <v>607</v>
      </c>
      <c r="I13" s="5" t="s">
        <v>149</v>
      </c>
      <c r="J13" s="6" t="s">
        <v>150</v>
      </c>
      <c r="K13" s="4" t="s">
        <v>155</v>
      </c>
      <c r="L13" s="7" t="s">
        <v>151</v>
      </c>
      <c r="M13" s="7" t="s">
        <v>608</v>
      </c>
      <c r="N13" s="6">
        <v>4</v>
      </c>
      <c r="O13" s="6" t="s">
        <v>81</v>
      </c>
      <c r="P13" s="245" t="s">
        <v>20</v>
      </c>
      <c r="Q13" s="112" t="s">
        <v>46</v>
      </c>
      <c r="R13" s="7" t="s">
        <v>609</v>
      </c>
      <c r="S13" s="6" t="s">
        <v>610</v>
      </c>
      <c r="T13" s="6" t="s">
        <v>150</v>
      </c>
      <c r="U13" s="6" t="s">
        <v>156</v>
      </c>
      <c r="V13" s="6" t="s">
        <v>47</v>
      </c>
      <c r="W13" s="6" t="s">
        <v>157</v>
      </c>
      <c r="X13" s="93" t="s">
        <v>47</v>
      </c>
      <c r="Y13" s="94"/>
      <c r="Z13" s="115"/>
      <c r="AA13" s="115"/>
      <c r="AB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row>
    <row r="14" spans="1:390" ht="43.15" customHeight="1" x14ac:dyDescent="0.35">
      <c r="A14" s="112" t="s">
        <v>160</v>
      </c>
      <c r="B14" s="6" t="s">
        <v>113</v>
      </c>
      <c r="C14" s="6"/>
      <c r="D14" s="7" t="s">
        <v>161</v>
      </c>
      <c r="E14" s="7"/>
      <c r="F14" s="113" t="s">
        <v>154</v>
      </c>
      <c r="G14" s="6" t="s">
        <v>53</v>
      </c>
      <c r="H14" s="5" t="s">
        <v>162</v>
      </c>
      <c r="I14" s="5" t="s">
        <v>149</v>
      </c>
      <c r="J14" s="6" t="s">
        <v>150</v>
      </c>
      <c r="K14" s="7" t="s">
        <v>155</v>
      </c>
      <c r="L14" s="7" t="s">
        <v>151</v>
      </c>
      <c r="M14" s="7" t="s">
        <v>163</v>
      </c>
      <c r="N14" s="6">
        <v>4</v>
      </c>
      <c r="O14" s="6" t="s">
        <v>82</v>
      </c>
      <c r="P14" s="246" t="s">
        <v>19</v>
      </c>
      <c r="Q14" s="112" t="s">
        <v>46</v>
      </c>
      <c r="R14" s="7" t="s">
        <v>164</v>
      </c>
      <c r="S14" s="6" t="s">
        <v>165</v>
      </c>
      <c r="T14" s="6" t="s">
        <v>150</v>
      </c>
      <c r="U14" s="6" t="s">
        <v>159</v>
      </c>
      <c r="V14" s="6" t="s">
        <v>47</v>
      </c>
      <c r="W14" s="6" t="s">
        <v>157</v>
      </c>
      <c r="X14" s="93" t="s">
        <v>47</v>
      </c>
      <c r="Y14" s="94"/>
      <c r="Z14" s="115"/>
      <c r="AA14" s="115"/>
      <c r="AB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15"/>
      <c r="NJ14" s="115"/>
      <c r="NK14" s="115"/>
      <c r="NL14" s="115"/>
      <c r="NM14" s="115"/>
      <c r="NN14" s="115"/>
      <c r="NO14" s="115"/>
      <c r="NP14" s="115"/>
      <c r="NQ14" s="115"/>
      <c r="NR14" s="115"/>
      <c r="NS14" s="115"/>
      <c r="NT14" s="115"/>
      <c r="NU14" s="115"/>
      <c r="NV14" s="115"/>
      <c r="NW14" s="115"/>
      <c r="NX14" s="115"/>
      <c r="NY14" s="115"/>
      <c r="NZ14" s="115"/>
    </row>
    <row r="15" spans="1:390" ht="54" customHeight="1" x14ac:dyDescent="0.35">
      <c r="A15" s="112"/>
      <c r="B15" s="6" t="s">
        <v>113</v>
      </c>
      <c r="C15" s="6"/>
      <c r="D15" s="7" t="s">
        <v>153</v>
      </c>
      <c r="E15" s="7"/>
      <c r="F15" s="113" t="s">
        <v>154</v>
      </c>
      <c r="G15" s="6" t="s">
        <v>53</v>
      </c>
      <c r="H15" s="5" t="s">
        <v>505</v>
      </c>
      <c r="I15" s="5" t="s">
        <v>149</v>
      </c>
      <c r="J15" s="6" t="s">
        <v>150</v>
      </c>
      <c r="K15" s="7" t="s">
        <v>155</v>
      </c>
      <c r="L15" s="7" t="s">
        <v>151</v>
      </c>
      <c r="M15" s="7" t="s">
        <v>507</v>
      </c>
      <c r="N15" s="6">
        <v>4</v>
      </c>
      <c r="O15" s="6" t="s">
        <v>82</v>
      </c>
      <c r="P15" s="246" t="s">
        <v>19</v>
      </c>
      <c r="Q15" s="112" t="s">
        <v>46</v>
      </c>
      <c r="R15" s="7" t="s">
        <v>158</v>
      </c>
      <c r="S15" s="6" t="s">
        <v>506</v>
      </c>
      <c r="T15" s="6" t="s">
        <v>150</v>
      </c>
      <c r="U15" s="6" t="s">
        <v>159</v>
      </c>
      <c r="V15" s="6" t="s">
        <v>47</v>
      </c>
      <c r="W15" s="6" t="s">
        <v>157</v>
      </c>
      <c r="X15" s="93" t="s">
        <v>47</v>
      </c>
      <c r="Y15" s="94"/>
      <c r="Z15" s="115"/>
      <c r="AA15" s="115"/>
      <c r="AB15" s="115"/>
      <c r="KJ15" s="115"/>
      <c r="KK15" s="115"/>
      <c r="KL15" s="115"/>
      <c r="KM15" s="115"/>
      <c r="KN15" s="115"/>
      <c r="KO15" s="115"/>
      <c r="KP15" s="115"/>
      <c r="KQ15" s="115"/>
      <c r="KR15" s="115"/>
      <c r="KS15" s="115"/>
      <c r="KT15" s="115"/>
      <c r="KU15" s="115"/>
      <c r="KV15" s="115"/>
      <c r="KW15" s="115"/>
      <c r="KX15" s="115"/>
      <c r="KY15" s="115"/>
      <c r="KZ15" s="115"/>
      <c r="LA15" s="115"/>
      <c r="LB15" s="115"/>
      <c r="LC15" s="115"/>
      <c r="LD15" s="115"/>
      <c r="LE15" s="115"/>
      <c r="LF15" s="115"/>
      <c r="LG15" s="115"/>
      <c r="LH15" s="115"/>
      <c r="LI15" s="115"/>
      <c r="LJ15" s="115"/>
      <c r="LK15" s="115"/>
      <c r="LL15" s="115"/>
      <c r="LM15" s="115"/>
      <c r="LN15" s="115"/>
      <c r="LO15" s="115"/>
      <c r="LP15" s="115"/>
      <c r="LQ15" s="115"/>
      <c r="LR15" s="115"/>
      <c r="LS15" s="115"/>
      <c r="LT15" s="115"/>
      <c r="LU15" s="115"/>
      <c r="LV15" s="115"/>
      <c r="LW15" s="115"/>
      <c r="LX15" s="115"/>
      <c r="LY15" s="115"/>
      <c r="LZ15" s="115"/>
      <c r="MA15" s="115"/>
      <c r="MB15" s="115"/>
      <c r="MC15" s="115"/>
      <c r="MD15" s="115"/>
      <c r="ME15" s="115"/>
      <c r="MF15" s="115"/>
      <c r="MG15" s="115"/>
      <c r="MH15" s="115"/>
      <c r="MI15" s="115"/>
      <c r="MJ15" s="115"/>
      <c r="MK15" s="115"/>
      <c r="ML15" s="115"/>
      <c r="MM15" s="115"/>
      <c r="MN15" s="115"/>
      <c r="MO15" s="115"/>
      <c r="MP15" s="115"/>
      <c r="MQ15" s="115"/>
      <c r="MR15" s="115"/>
      <c r="MS15" s="115"/>
      <c r="MT15" s="115"/>
      <c r="MU15" s="115"/>
      <c r="MV15" s="115"/>
      <c r="MW15" s="115"/>
      <c r="MX15" s="115"/>
      <c r="MY15" s="115"/>
      <c r="MZ15" s="115"/>
      <c r="NA15" s="115"/>
      <c r="NB15" s="115"/>
      <c r="NC15" s="115"/>
      <c r="ND15" s="115"/>
      <c r="NE15" s="115"/>
      <c r="NF15" s="115"/>
      <c r="NG15" s="115"/>
      <c r="NH15" s="115"/>
      <c r="NI15" s="115"/>
      <c r="NJ15" s="115"/>
      <c r="NK15" s="115"/>
      <c r="NL15" s="115"/>
      <c r="NM15" s="115"/>
      <c r="NN15" s="115"/>
      <c r="NO15" s="115"/>
      <c r="NP15" s="115"/>
      <c r="NQ15" s="115"/>
      <c r="NR15" s="115"/>
      <c r="NS15" s="115"/>
      <c r="NT15" s="115"/>
      <c r="NU15" s="115"/>
      <c r="NV15" s="115"/>
      <c r="NW15" s="115"/>
      <c r="NX15" s="115"/>
      <c r="NY15" s="115"/>
      <c r="NZ15" s="115"/>
    </row>
    <row r="16" spans="1:390" ht="69" customHeight="1" x14ac:dyDescent="0.35">
      <c r="A16" s="112" t="s">
        <v>166</v>
      </c>
      <c r="B16" s="6" t="s">
        <v>113</v>
      </c>
      <c r="C16" s="6">
        <v>2</v>
      </c>
      <c r="D16" s="7" t="s">
        <v>170</v>
      </c>
      <c r="E16" s="7">
        <v>2</v>
      </c>
      <c r="F16" s="113" t="s">
        <v>174</v>
      </c>
      <c r="G16" s="6" t="s">
        <v>53</v>
      </c>
      <c r="H16" s="5" t="s">
        <v>167</v>
      </c>
      <c r="I16" s="5" t="s">
        <v>149</v>
      </c>
      <c r="J16" s="6" t="s">
        <v>150</v>
      </c>
      <c r="K16" s="7" t="s">
        <v>168</v>
      </c>
      <c r="L16" s="7" t="s">
        <v>172</v>
      </c>
      <c r="M16" s="4" t="s">
        <v>554</v>
      </c>
      <c r="N16" s="6">
        <v>6</v>
      </c>
      <c r="O16" s="6" t="s">
        <v>82</v>
      </c>
      <c r="P16" s="247" t="s">
        <v>17</v>
      </c>
      <c r="Q16" s="112" t="s">
        <v>46</v>
      </c>
      <c r="R16" s="7" t="s">
        <v>508</v>
      </c>
      <c r="S16" s="6" t="s">
        <v>509</v>
      </c>
      <c r="T16" s="6" t="s">
        <v>150</v>
      </c>
      <c r="U16" s="6" t="s">
        <v>173</v>
      </c>
      <c r="V16" s="6" t="s">
        <v>47</v>
      </c>
      <c r="W16" s="6" t="s">
        <v>157</v>
      </c>
      <c r="X16" s="93" t="s">
        <v>47</v>
      </c>
      <c r="Y16" s="95"/>
      <c r="Z16" s="115"/>
      <c r="AA16" s="115"/>
      <c r="AB16" s="115"/>
      <c r="KJ16" s="115"/>
      <c r="KK16" s="115"/>
      <c r="KL16" s="115"/>
      <c r="KM16" s="115"/>
      <c r="KN16" s="115"/>
      <c r="KO16" s="115"/>
      <c r="KP16" s="115"/>
      <c r="KQ16" s="115"/>
      <c r="KR16" s="115"/>
      <c r="KS16" s="115"/>
      <c r="KT16" s="115"/>
      <c r="KU16" s="115"/>
      <c r="KV16" s="115"/>
      <c r="KW16" s="115"/>
      <c r="KX16" s="115"/>
      <c r="KY16" s="115"/>
      <c r="KZ16" s="115"/>
      <c r="LA16" s="115"/>
      <c r="LB16" s="115"/>
      <c r="LC16" s="115"/>
      <c r="LD16" s="115"/>
      <c r="LE16" s="115"/>
      <c r="LF16" s="115"/>
      <c r="LG16" s="115"/>
      <c r="LH16" s="115"/>
      <c r="LI16" s="115"/>
      <c r="LJ16" s="115"/>
      <c r="LK16" s="115"/>
      <c r="LL16" s="115"/>
      <c r="LM16" s="115"/>
      <c r="LN16" s="115"/>
      <c r="LO16" s="115"/>
      <c r="LP16" s="115"/>
      <c r="LQ16" s="115"/>
      <c r="LR16" s="115"/>
      <c r="LS16" s="115"/>
      <c r="LT16" s="115"/>
      <c r="LU16" s="115"/>
      <c r="LV16" s="115"/>
      <c r="LW16" s="115"/>
      <c r="LX16" s="115"/>
      <c r="LY16" s="115"/>
      <c r="LZ16" s="115"/>
      <c r="MA16" s="115"/>
      <c r="MB16" s="115"/>
      <c r="MC16" s="115"/>
      <c r="MD16" s="115"/>
      <c r="ME16" s="115"/>
      <c r="MF16" s="115"/>
      <c r="MG16" s="115"/>
      <c r="MH16" s="115"/>
      <c r="MI16" s="115"/>
      <c r="MJ16" s="115"/>
      <c r="MK16" s="115"/>
      <c r="ML16" s="115"/>
      <c r="MM16" s="115"/>
      <c r="MN16" s="115"/>
      <c r="MO16" s="115"/>
      <c r="MP16" s="115"/>
      <c r="MQ16" s="115"/>
      <c r="MR16" s="115"/>
      <c r="MS16" s="115"/>
      <c r="MT16" s="115"/>
      <c r="MU16" s="115"/>
      <c r="MV16" s="115"/>
      <c r="MW16" s="115"/>
      <c r="MX16" s="115"/>
      <c r="MY16" s="115"/>
      <c r="MZ16" s="115"/>
      <c r="NA16" s="115"/>
      <c r="NB16" s="115"/>
      <c r="NC16" s="115"/>
      <c r="ND16" s="115"/>
      <c r="NE16" s="115"/>
      <c r="NF16" s="115"/>
      <c r="NG16" s="115"/>
      <c r="NH16" s="115"/>
      <c r="NI16" s="115"/>
      <c r="NJ16" s="115"/>
      <c r="NK16" s="115"/>
      <c r="NL16" s="115"/>
      <c r="NM16" s="115"/>
      <c r="NN16" s="115"/>
      <c r="NO16" s="115"/>
      <c r="NP16" s="115"/>
      <c r="NQ16" s="115"/>
      <c r="NR16" s="115"/>
      <c r="NS16" s="115"/>
      <c r="NT16" s="115"/>
      <c r="NU16" s="115"/>
      <c r="NV16" s="115"/>
      <c r="NW16" s="115"/>
      <c r="NX16" s="115"/>
      <c r="NY16" s="115"/>
      <c r="NZ16" s="115"/>
    </row>
    <row r="17" spans="1:390" ht="69" customHeight="1" x14ac:dyDescent="0.35">
      <c r="A17" s="112"/>
      <c r="B17" s="6" t="s">
        <v>22</v>
      </c>
      <c r="C17" s="6"/>
      <c r="D17" s="7" t="s">
        <v>169</v>
      </c>
      <c r="E17" s="7"/>
      <c r="F17" s="113" t="s">
        <v>174</v>
      </c>
      <c r="G17" s="6" t="s">
        <v>53</v>
      </c>
      <c r="H17" s="5" t="s">
        <v>510</v>
      </c>
      <c r="I17" s="5" t="s">
        <v>149</v>
      </c>
      <c r="J17" s="6" t="s">
        <v>150</v>
      </c>
      <c r="K17" s="7" t="s">
        <v>168</v>
      </c>
      <c r="L17" s="7" t="s">
        <v>172</v>
      </c>
      <c r="M17" s="4" t="s">
        <v>511</v>
      </c>
      <c r="N17" s="6">
        <v>6</v>
      </c>
      <c r="O17" s="6" t="s">
        <v>83</v>
      </c>
      <c r="P17" s="247" t="s">
        <v>17</v>
      </c>
      <c r="Q17" s="112" t="s">
        <v>46</v>
      </c>
      <c r="R17" s="7" t="s">
        <v>508</v>
      </c>
      <c r="S17" s="6" t="s">
        <v>512</v>
      </c>
      <c r="T17" s="6" t="s">
        <v>150</v>
      </c>
      <c r="U17" s="6" t="s">
        <v>173</v>
      </c>
      <c r="V17" s="93" t="s">
        <v>47</v>
      </c>
      <c r="W17" s="93" t="s">
        <v>157</v>
      </c>
      <c r="X17" s="93" t="s">
        <v>47</v>
      </c>
      <c r="Y17" s="95"/>
      <c r="Z17" s="115"/>
      <c r="AA17" s="115"/>
      <c r="AB17" s="115"/>
      <c r="KJ17" s="115"/>
      <c r="KK17" s="115"/>
      <c r="KL17" s="115"/>
      <c r="KM17" s="115"/>
      <c r="KN17" s="115"/>
      <c r="KO17" s="115"/>
      <c r="KP17" s="115"/>
      <c r="KQ17" s="115"/>
      <c r="KR17" s="115"/>
      <c r="KS17" s="115"/>
      <c r="KT17" s="115"/>
      <c r="KU17" s="115"/>
      <c r="KV17" s="115"/>
      <c r="KW17" s="115"/>
      <c r="KX17" s="115"/>
      <c r="KY17" s="115"/>
      <c r="KZ17" s="115"/>
      <c r="LA17" s="115"/>
      <c r="LB17" s="115"/>
      <c r="LC17" s="115"/>
      <c r="LD17" s="115"/>
      <c r="LE17" s="115"/>
      <c r="LF17" s="115"/>
      <c r="LG17" s="115"/>
      <c r="LH17" s="115"/>
      <c r="LI17" s="115"/>
      <c r="LJ17" s="115"/>
      <c r="LK17" s="115"/>
      <c r="LL17" s="115"/>
      <c r="LM17" s="115"/>
      <c r="LN17" s="115"/>
      <c r="LO17" s="115"/>
      <c r="LP17" s="115"/>
      <c r="LQ17" s="115"/>
      <c r="LR17" s="115"/>
      <c r="LS17" s="115"/>
      <c r="LT17" s="115"/>
      <c r="LU17" s="115"/>
      <c r="LV17" s="115"/>
      <c r="LW17" s="115"/>
      <c r="LX17" s="115"/>
      <c r="LY17" s="115"/>
      <c r="LZ17" s="115"/>
      <c r="MA17" s="115"/>
      <c r="MB17" s="115"/>
      <c r="MC17" s="115"/>
      <c r="MD17" s="115"/>
      <c r="ME17" s="115"/>
      <c r="MF17" s="115"/>
      <c r="MG17" s="115"/>
      <c r="MH17" s="115"/>
      <c r="MI17" s="115"/>
      <c r="MJ17" s="115"/>
      <c r="MK17" s="115"/>
      <c r="ML17" s="115"/>
      <c r="MM17" s="115"/>
      <c r="MN17" s="115"/>
      <c r="MO17" s="115"/>
      <c r="MP17" s="115"/>
      <c r="MQ17" s="115"/>
      <c r="MR17" s="115"/>
      <c r="MS17" s="115"/>
      <c r="MT17" s="115"/>
      <c r="MU17" s="115"/>
      <c r="MV17" s="115"/>
      <c r="MW17" s="115"/>
      <c r="MX17" s="115"/>
      <c r="MY17" s="115"/>
      <c r="MZ17" s="115"/>
      <c r="NA17" s="115"/>
      <c r="NB17" s="115"/>
      <c r="NC17" s="115"/>
      <c r="ND17" s="115"/>
      <c r="NE17" s="115"/>
      <c r="NF17" s="115"/>
      <c r="NG17" s="115"/>
      <c r="NH17" s="115"/>
      <c r="NI17" s="115"/>
      <c r="NJ17" s="115"/>
      <c r="NK17" s="115"/>
      <c r="NL17" s="115"/>
      <c r="NM17" s="115"/>
      <c r="NN17" s="115"/>
      <c r="NO17" s="115"/>
      <c r="NP17" s="115"/>
      <c r="NQ17" s="115"/>
      <c r="NR17" s="115"/>
      <c r="NS17" s="115"/>
      <c r="NT17" s="115"/>
      <c r="NU17" s="115"/>
      <c r="NV17" s="115"/>
      <c r="NW17" s="115"/>
      <c r="NX17" s="115"/>
      <c r="NY17" s="115"/>
      <c r="NZ17" s="115"/>
    </row>
    <row r="18" spans="1:390" ht="85.9" customHeight="1" x14ac:dyDescent="0.35">
      <c r="A18" s="112"/>
      <c r="B18" s="6" t="s">
        <v>22</v>
      </c>
      <c r="C18" s="6"/>
      <c r="D18" s="7" t="s">
        <v>171</v>
      </c>
      <c r="E18" s="7"/>
      <c r="F18" s="113" t="s">
        <v>174</v>
      </c>
      <c r="G18" s="6" t="s">
        <v>53</v>
      </c>
      <c r="H18" s="5" t="s">
        <v>513</v>
      </c>
      <c r="I18" s="5" t="s">
        <v>149</v>
      </c>
      <c r="J18" s="6" t="s">
        <v>150</v>
      </c>
      <c r="K18" s="7" t="s">
        <v>168</v>
      </c>
      <c r="L18" s="7" t="s">
        <v>172</v>
      </c>
      <c r="M18" s="4" t="s">
        <v>519</v>
      </c>
      <c r="N18" s="6">
        <v>6</v>
      </c>
      <c r="O18" s="6" t="s">
        <v>83</v>
      </c>
      <c r="P18" s="247" t="s">
        <v>17</v>
      </c>
      <c r="Q18" s="112" t="s">
        <v>46</v>
      </c>
      <c r="R18" s="7" t="s">
        <v>520</v>
      </c>
      <c r="S18" s="7" t="s">
        <v>514</v>
      </c>
      <c r="T18" s="6" t="s">
        <v>150</v>
      </c>
      <c r="U18" s="6" t="s">
        <v>173</v>
      </c>
      <c r="V18" s="6" t="s">
        <v>47</v>
      </c>
      <c r="W18" s="6" t="s">
        <v>157</v>
      </c>
      <c r="X18" s="6" t="s">
        <v>47</v>
      </c>
      <c r="Y18" s="95"/>
      <c r="Z18" s="115"/>
      <c r="AA18" s="115"/>
      <c r="AB18" s="115"/>
      <c r="KJ18" s="115"/>
      <c r="KK18" s="115"/>
      <c r="KL18" s="115"/>
      <c r="KM18" s="115"/>
      <c r="KN18" s="115"/>
      <c r="KO18" s="115"/>
      <c r="KP18" s="115"/>
      <c r="KQ18" s="115"/>
      <c r="KR18" s="115"/>
      <c r="KS18" s="115"/>
      <c r="KT18" s="115"/>
      <c r="KU18" s="115"/>
      <c r="KV18" s="115"/>
      <c r="KW18" s="115"/>
      <c r="KX18" s="115"/>
      <c r="KY18" s="115"/>
      <c r="KZ18" s="115"/>
      <c r="LA18" s="115"/>
      <c r="LB18" s="115"/>
      <c r="LC18" s="115"/>
      <c r="LD18" s="115"/>
      <c r="LE18" s="115"/>
      <c r="LF18" s="115"/>
      <c r="LG18" s="115"/>
      <c r="LH18" s="115"/>
      <c r="LI18" s="115"/>
      <c r="LJ18" s="115"/>
      <c r="LK18" s="115"/>
      <c r="LL18" s="115"/>
      <c r="LM18" s="115"/>
      <c r="LN18" s="115"/>
      <c r="LO18" s="115"/>
      <c r="LP18" s="115"/>
      <c r="LQ18" s="115"/>
      <c r="LR18" s="115"/>
      <c r="LS18" s="115"/>
      <c r="LT18" s="115"/>
      <c r="LU18" s="115"/>
      <c r="LV18" s="115"/>
      <c r="LW18" s="115"/>
      <c r="LX18" s="115"/>
      <c r="LY18" s="115"/>
      <c r="LZ18" s="115"/>
      <c r="MA18" s="115"/>
      <c r="MB18" s="115"/>
      <c r="MC18" s="115"/>
      <c r="MD18" s="115"/>
      <c r="ME18" s="115"/>
      <c r="MF18" s="115"/>
      <c r="MG18" s="115"/>
      <c r="MH18" s="115"/>
      <c r="MI18" s="115"/>
      <c r="MJ18" s="115"/>
      <c r="MK18" s="115"/>
      <c r="ML18" s="115"/>
      <c r="MM18" s="115"/>
      <c r="MN18" s="115"/>
      <c r="MO18" s="115"/>
      <c r="MP18" s="115"/>
      <c r="MQ18" s="115"/>
      <c r="MR18" s="115"/>
      <c r="MS18" s="115"/>
      <c r="MT18" s="115"/>
      <c r="MU18" s="115"/>
      <c r="MV18" s="115"/>
      <c r="MW18" s="115"/>
      <c r="MX18" s="115"/>
      <c r="MY18" s="115"/>
      <c r="MZ18" s="115"/>
      <c r="NA18" s="115"/>
      <c r="NB18" s="115"/>
      <c r="NC18" s="115"/>
      <c r="ND18" s="115"/>
      <c r="NE18" s="115"/>
      <c r="NF18" s="115"/>
      <c r="NG18" s="115"/>
      <c r="NH18" s="115"/>
      <c r="NI18" s="115"/>
      <c r="NJ18" s="115"/>
      <c r="NK18" s="115"/>
      <c r="NL18" s="115"/>
      <c r="NM18" s="115"/>
      <c r="NN18" s="115"/>
      <c r="NO18" s="115"/>
      <c r="NP18" s="115"/>
      <c r="NQ18" s="115"/>
      <c r="NR18" s="115"/>
      <c r="NS18" s="115"/>
      <c r="NT18" s="115"/>
      <c r="NU18" s="115"/>
      <c r="NV18" s="115"/>
      <c r="NW18" s="115"/>
      <c r="NX18" s="115"/>
      <c r="NY18" s="115"/>
      <c r="NZ18" s="115"/>
    </row>
    <row r="19" spans="1:390" ht="65.650000000000006" customHeight="1" x14ac:dyDescent="0.35">
      <c r="A19" s="7"/>
      <c r="B19" s="7"/>
      <c r="C19" s="7"/>
      <c r="D19" s="7"/>
      <c r="E19" s="7"/>
      <c r="F19" s="7"/>
      <c r="G19" s="6" t="s">
        <v>54</v>
      </c>
      <c r="H19" s="6" t="s">
        <v>175</v>
      </c>
      <c r="I19" s="7" t="s">
        <v>149</v>
      </c>
      <c r="J19" s="6" t="s">
        <v>150</v>
      </c>
      <c r="K19" s="7" t="s">
        <v>176</v>
      </c>
      <c r="L19" s="7" t="s">
        <v>172</v>
      </c>
      <c r="M19" s="7" t="s">
        <v>515</v>
      </c>
      <c r="N19" s="6">
        <v>6</v>
      </c>
      <c r="O19" s="6" t="s">
        <v>83</v>
      </c>
      <c r="P19" s="247" t="s">
        <v>17</v>
      </c>
      <c r="Q19" s="112" t="s">
        <v>75</v>
      </c>
      <c r="R19" s="7" t="s">
        <v>516</v>
      </c>
      <c r="S19" s="7" t="s">
        <v>177</v>
      </c>
      <c r="T19" s="6" t="s">
        <v>150</v>
      </c>
      <c r="U19" s="6" t="s">
        <v>173</v>
      </c>
      <c r="V19" s="6" t="s">
        <v>47</v>
      </c>
      <c r="W19" s="6" t="s">
        <v>504</v>
      </c>
      <c r="X19" s="6" t="s">
        <v>47</v>
      </c>
      <c r="Y19" s="9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c r="CH19" s="115"/>
      <c r="CI19" s="115"/>
      <c r="CJ19" s="115"/>
      <c r="CK19" s="115"/>
      <c r="CL19" s="115"/>
      <c r="CM19" s="115"/>
      <c r="CN19" s="115"/>
      <c r="CO19" s="115"/>
      <c r="CP19" s="115"/>
      <c r="CQ19" s="115"/>
      <c r="CR19" s="115"/>
      <c r="CS19" s="115"/>
      <c r="CT19" s="115"/>
      <c r="CU19" s="115"/>
      <c r="CV19" s="115"/>
      <c r="CW19" s="115"/>
      <c r="CX19" s="115"/>
      <c r="CY19" s="115"/>
      <c r="CZ19" s="115"/>
      <c r="DA19" s="115"/>
      <c r="DB19" s="115"/>
      <c r="DC19" s="115"/>
      <c r="DD19" s="115"/>
      <c r="DE19" s="115"/>
      <c r="DF19" s="115"/>
      <c r="DG19" s="115"/>
      <c r="DH19" s="115"/>
      <c r="DI19" s="115"/>
      <c r="DJ19" s="115"/>
      <c r="DK19" s="115"/>
      <c r="DL19" s="115"/>
      <c r="DM19" s="115"/>
      <c r="DN19" s="115"/>
      <c r="DO19" s="115"/>
      <c r="DP19" s="115"/>
      <c r="DQ19" s="115"/>
      <c r="DR19" s="115"/>
      <c r="DS19" s="115"/>
      <c r="DT19" s="115"/>
      <c r="DU19" s="115"/>
      <c r="DV19" s="115"/>
      <c r="DW19" s="115"/>
      <c r="DX19" s="115"/>
      <c r="DY19" s="115"/>
      <c r="DZ19" s="115"/>
      <c r="EA19" s="115"/>
      <c r="EB19" s="115"/>
      <c r="EC19" s="115"/>
      <c r="ED19" s="115"/>
      <c r="EE19" s="115"/>
      <c r="EF19" s="115"/>
      <c r="EG19" s="115"/>
      <c r="EH19" s="115"/>
      <c r="EI19" s="115"/>
      <c r="EJ19" s="115"/>
      <c r="EK19" s="115"/>
      <c r="EL19" s="115"/>
      <c r="EM19" s="115"/>
      <c r="EN19" s="115"/>
      <c r="EO19" s="115"/>
      <c r="EP19" s="115"/>
      <c r="EQ19" s="115"/>
      <c r="ER19" s="115"/>
      <c r="ES19" s="115"/>
      <c r="ET19" s="115"/>
      <c r="EU19" s="115"/>
      <c r="EV19" s="115"/>
      <c r="EW19" s="115"/>
      <c r="EX19" s="115"/>
      <c r="EY19" s="115"/>
      <c r="EZ19" s="115"/>
      <c r="FA19" s="115"/>
      <c r="FB19" s="115"/>
      <c r="FC19" s="115"/>
      <c r="FD19" s="115"/>
      <c r="FE19" s="115"/>
      <c r="FF19" s="115"/>
      <c r="FG19" s="115"/>
      <c r="FH19" s="115"/>
      <c r="FI19" s="115"/>
      <c r="FJ19" s="115"/>
      <c r="FK19" s="115"/>
      <c r="FL19" s="115"/>
      <c r="FM19" s="115"/>
      <c r="FN19" s="115"/>
      <c r="FO19" s="115"/>
      <c r="FP19" s="115"/>
      <c r="FQ19" s="115"/>
      <c r="FR19" s="115"/>
      <c r="FS19" s="115"/>
      <c r="FT19" s="115"/>
      <c r="FU19" s="115"/>
      <c r="FV19" s="115"/>
      <c r="FW19" s="115"/>
      <c r="FX19" s="115"/>
      <c r="FY19" s="115"/>
      <c r="FZ19" s="115"/>
      <c r="GA19" s="115"/>
      <c r="GB19" s="115"/>
      <c r="GC19" s="115"/>
      <c r="GD19" s="115"/>
      <c r="GE19" s="115"/>
      <c r="GF19" s="115"/>
      <c r="GG19" s="115"/>
      <c r="GH19" s="115"/>
      <c r="GI19" s="115"/>
      <c r="GJ19" s="115"/>
      <c r="GK19" s="115"/>
      <c r="GL19" s="115"/>
      <c r="GM19" s="115"/>
      <c r="GN19" s="115"/>
      <c r="GO19" s="115"/>
      <c r="GP19" s="115"/>
      <c r="GQ19" s="115"/>
      <c r="GR19" s="115"/>
      <c r="GS19" s="115"/>
      <c r="GT19" s="115"/>
      <c r="GU19" s="115"/>
      <c r="GV19" s="115"/>
      <c r="GW19" s="115"/>
      <c r="GX19" s="115"/>
      <c r="GY19" s="115"/>
      <c r="GZ19" s="115"/>
      <c r="HA19" s="115"/>
      <c r="HB19" s="115"/>
      <c r="HC19" s="115"/>
      <c r="HD19" s="115"/>
      <c r="HE19" s="115"/>
      <c r="HF19" s="115"/>
      <c r="HG19" s="115"/>
      <c r="HH19" s="115"/>
      <c r="HI19" s="115"/>
      <c r="HJ19" s="115"/>
      <c r="HK19" s="115"/>
      <c r="HL19" s="115"/>
      <c r="HM19" s="115"/>
      <c r="HN19" s="115"/>
      <c r="HO19" s="115"/>
      <c r="HP19" s="115"/>
      <c r="HQ19" s="115"/>
      <c r="HR19" s="115"/>
      <c r="HS19" s="115"/>
      <c r="HT19" s="115"/>
      <c r="HU19" s="115"/>
      <c r="HV19" s="115"/>
      <c r="HW19" s="115"/>
      <c r="HX19" s="115"/>
      <c r="HY19" s="115"/>
      <c r="HZ19" s="115"/>
      <c r="IA19" s="115"/>
      <c r="IB19" s="115"/>
      <c r="IC19" s="115"/>
      <c r="ID19" s="115"/>
      <c r="IE19" s="115"/>
      <c r="IF19" s="115"/>
      <c r="IG19" s="115"/>
      <c r="IH19" s="115"/>
      <c r="II19" s="115"/>
      <c r="IJ19" s="115"/>
      <c r="IK19" s="115"/>
      <c r="IL19" s="115"/>
      <c r="IM19" s="115"/>
      <c r="IN19" s="115"/>
      <c r="IO19" s="115"/>
      <c r="IP19" s="115"/>
      <c r="IQ19" s="115"/>
      <c r="IR19" s="115"/>
      <c r="IS19" s="115"/>
      <c r="IT19" s="115"/>
      <c r="IU19" s="115"/>
      <c r="IV19" s="115"/>
      <c r="IW19" s="115"/>
      <c r="IX19" s="115"/>
      <c r="IY19" s="115"/>
      <c r="IZ19" s="115"/>
      <c r="JA19" s="115"/>
      <c r="JB19" s="115"/>
      <c r="JC19" s="115"/>
      <c r="JD19" s="115"/>
      <c r="JE19" s="115"/>
      <c r="JF19" s="115"/>
      <c r="JG19" s="115"/>
      <c r="JH19" s="115"/>
      <c r="JI19" s="115"/>
      <c r="JJ19" s="115"/>
      <c r="JK19" s="115"/>
      <c r="JL19" s="115"/>
      <c r="JM19" s="115"/>
      <c r="JN19" s="115"/>
      <c r="JO19" s="115"/>
      <c r="JP19" s="115"/>
      <c r="JQ19" s="115"/>
      <c r="JR19" s="115"/>
      <c r="JS19" s="115"/>
      <c r="JT19" s="115"/>
      <c r="JU19" s="115"/>
      <c r="JV19" s="115"/>
      <c r="JW19" s="115"/>
      <c r="JX19" s="115"/>
      <c r="JY19" s="115"/>
      <c r="JZ19" s="115"/>
      <c r="KA19" s="115"/>
      <c r="KB19" s="115"/>
      <c r="KC19" s="115"/>
      <c r="KD19" s="115"/>
      <c r="KE19" s="115"/>
      <c r="KF19" s="115"/>
      <c r="KG19" s="115"/>
      <c r="KH19" s="115"/>
      <c r="KI19" s="115"/>
      <c r="KJ19" s="115"/>
      <c r="KK19" s="115"/>
      <c r="KL19" s="115"/>
      <c r="KM19" s="115"/>
      <c r="KN19" s="115"/>
      <c r="KO19" s="115"/>
      <c r="KP19" s="115"/>
      <c r="KQ19" s="115"/>
      <c r="KR19" s="115"/>
      <c r="KS19" s="115"/>
      <c r="KT19" s="115"/>
      <c r="KU19" s="115"/>
      <c r="KV19" s="115"/>
      <c r="KW19" s="115"/>
      <c r="KX19" s="115"/>
      <c r="KY19" s="115"/>
      <c r="KZ19" s="115"/>
      <c r="LA19" s="115"/>
      <c r="LB19" s="115"/>
      <c r="LC19" s="115"/>
      <c r="LD19" s="115"/>
      <c r="LE19" s="115"/>
      <c r="LF19" s="115"/>
      <c r="LG19" s="115"/>
      <c r="LH19" s="115"/>
      <c r="LI19" s="115"/>
      <c r="LJ19" s="115"/>
      <c r="LK19" s="115"/>
      <c r="LL19" s="115"/>
      <c r="LM19" s="115"/>
      <c r="LN19" s="115"/>
      <c r="LO19" s="115"/>
      <c r="LP19" s="115"/>
      <c r="LQ19" s="115"/>
      <c r="LR19" s="115"/>
      <c r="LS19" s="115"/>
      <c r="LT19" s="115"/>
      <c r="LU19" s="115"/>
      <c r="LV19" s="115"/>
      <c r="LW19" s="115"/>
      <c r="LX19" s="115"/>
      <c r="LY19" s="115"/>
      <c r="LZ19" s="115"/>
      <c r="MA19" s="115"/>
      <c r="MB19" s="115"/>
      <c r="MC19" s="115"/>
      <c r="MD19" s="115"/>
      <c r="ME19" s="115"/>
      <c r="MF19" s="115"/>
      <c r="MG19" s="115"/>
      <c r="MH19" s="115"/>
      <c r="MI19" s="115"/>
      <c r="MJ19" s="115"/>
      <c r="MK19" s="115"/>
      <c r="ML19" s="115"/>
      <c r="MM19" s="115"/>
      <c r="MN19" s="115"/>
      <c r="MO19" s="115"/>
      <c r="MP19" s="115"/>
      <c r="MQ19" s="115"/>
      <c r="MR19" s="115"/>
      <c r="MS19" s="115"/>
      <c r="MT19" s="115"/>
      <c r="MU19" s="115"/>
      <c r="MV19" s="115"/>
      <c r="MW19" s="115"/>
      <c r="MX19" s="115"/>
      <c r="MY19" s="115"/>
      <c r="MZ19" s="115"/>
      <c r="NA19" s="115"/>
      <c r="NB19" s="115"/>
      <c r="NC19" s="115"/>
      <c r="ND19" s="115"/>
      <c r="NE19" s="115"/>
      <c r="NF19" s="115"/>
      <c r="NG19" s="115"/>
      <c r="NH19" s="115"/>
      <c r="NI19" s="115"/>
      <c r="NJ19" s="115"/>
      <c r="NK19" s="115"/>
      <c r="NL19" s="115"/>
      <c r="NM19" s="115"/>
      <c r="NN19" s="115"/>
      <c r="NO19" s="115"/>
      <c r="NP19" s="115"/>
      <c r="NQ19" s="115"/>
      <c r="NR19" s="115"/>
      <c r="NS19" s="115"/>
      <c r="NT19" s="115"/>
      <c r="NU19" s="115"/>
      <c r="NV19" s="115"/>
      <c r="NW19" s="115"/>
      <c r="NX19" s="115"/>
      <c r="NY19" s="115"/>
      <c r="NZ19" s="115"/>
    </row>
    <row r="20" spans="1:390" s="120" customFormat="1" ht="79.900000000000006" customHeight="1" x14ac:dyDescent="0.35">
      <c r="A20" s="112" t="s">
        <v>178</v>
      </c>
      <c r="B20" s="6" t="s">
        <v>113</v>
      </c>
      <c r="C20" s="6">
        <v>3</v>
      </c>
      <c r="D20" s="7" t="s">
        <v>179</v>
      </c>
      <c r="E20" s="7">
        <v>3</v>
      </c>
      <c r="F20" s="7" t="s">
        <v>180</v>
      </c>
      <c r="G20" s="6" t="s">
        <v>53</v>
      </c>
      <c r="H20" s="6" t="s">
        <v>517</v>
      </c>
      <c r="I20" s="7" t="s">
        <v>149</v>
      </c>
      <c r="J20" s="7" t="s">
        <v>150</v>
      </c>
      <c r="K20" s="7" t="s">
        <v>181</v>
      </c>
      <c r="L20" s="7" t="s">
        <v>415</v>
      </c>
      <c r="M20" s="7" t="s">
        <v>523</v>
      </c>
      <c r="N20" s="6">
        <v>5</v>
      </c>
      <c r="O20" s="6" t="s">
        <v>81</v>
      </c>
      <c r="P20" s="246" t="s">
        <v>19</v>
      </c>
      <c r="Q20" s="112" t="s">
        <v>75</v>
      </c>
      <c r="R20" s="7" t="s">
        <v>518</v>
      </c>
      <c r="S20" s="7" t="s">
        <v>521</v>
      </c>
      <c r="T20" s="6" t="s">
        <v>150</v>
      </c>
      <c r="U20" s="6" t="s">
        <v>183</v>
      </c>
      <c r="V20" s="6" t="s">
        <v>47</v>
      </c>
      <c r="W20" s="6" t="s">
        <v>504</v>
      </c>
      <c r="X20" s="6" t="s">
        <v>47</v>
      </c>
      <c r="Y20" s="9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5"/>
      <c r="CD20" s="115"/>
      <c r="CE20" s="115"/>
      <c r="CF20" s="115"/>
      <c r="CG20" s="115"/>
      <c r="CH20" s="115"/>
      <c r="CI20" s="115"/>
      <c r="CJ20" s="115"/>
      <c r="CK20" s="115"/>
      <c r="CL20" s="115"/>
      <c r="CM20" s="115"/>
      <c r="CN20" s="115"/>
      <c r="CO20" s="115"/>
      <c r="CP20" s="115"/>
      <c r="CQ20" s="115"/>
      <c r="CR20" s="115"/>
      <c r="CS20" s="115"/>
      <c r="CT20" s="115"/>
      <c r="CU20" s="115"/>
      <c r="CV20" s="115"/>
      <c r="CW20" s="115"/>
      <c r="CX20" s="115"/>
      <c r="CY20" s="115"/>
      <c r="CZ20" s="115"/>
      <c r="DA20" s="115"/>
      <c r="DB20" s="115"/>
      <c r="DC20" s="115"/>
      <c r="DD20" s="115"/>
      <c r="DE20" s="115"/>
      <c r="DF20" s="115"/>
      <c r="DG20" s="115"/>
      <c r="DH20" s="115"/>
      <c r="DI20" s="115"/>
      <c r="DJ20" s="115"/>
      <c r="DK20" s="115"/>
      <c r="DL20" s="115"/>
      <c r="DM20" s="115"/>
      <c r="DN20" s="115"/>
      <c r="DO20" s="115"/>
      <c r="DP20" s="115"/>
      <c r="DQ20" s="115"/>
      <c r="DR20" s="115"/>
      <c r="DS20" s="115"/>
      <c r="DT20" s="115"/>
      <c r="DU20" s="115"/>
      <c r="DV20" s="115"/>
      <c r="DW20" s="115"/>
      <c r="DX20" s="115"/>
      <c r="DY20" s="115"/>
      <c r="DZ20" s="115"/>
      <c r="EA20" s="115"/>
      <c r="EB20" s="115"/>
      <c r="EC20" s="115"/>
      <c r="ED20" s="115"/>
      <c r="EE20" s="115"/>
      <c r="EF20" s="115"/>
      <c r="EG20" s="115"/>
      <c r="EH20" s="115"/>
      <c r="EI20" s="115"/>
      <c r="EJ20" s="115"/>
      <c r="EK20" s="115"/>
      <c r="EL20" s="115"/>
      <c r="EM20" s="115"/>
      <c r="EN20" s="115"/>
      <c r="EO20" s="115"/>
      <c r="EP20" s="115"/>
      <c r="EQ20" s="115"/>
      <c r="ER20" s="115"/>
      <c r="ES20" s="115"/>
      <c r="ET20" s="115"/>
      <c r="EU20" s="115"/>
      <c r="EV20" s="115"/>
      <c r="EW20" s="115"/>
      <c r="EX20" s="115"/>
      <c r="EY20" s="115"/>
      <c r="EZ20" s="115"/>
      <c r="FA20" s="115"/>
      <c r="FB20" s="115"/>
      <c r="FC20" s="115"/>
      <c r="FD20" s="115"/>
      <c r="FE20" s="115"/>
      <c r="FF20" s="115"/>
      <c r="FG20" s="115"/>
      <c r="FH20" s="115"/>
      <c r="FI20" s="115"/>
      <c r="FJ20" s="115"/>
      <c r="FK20" s="115"/>
      <c r="FL20" s="115"/>
      <c r="FM20" s="115"/>
      <c r="FN20" s="115"/>
      <c r="FO20" s="115"/>
      <c r="FP20" s="115"/>
      <c r="FQ20" s="115"/>
      <c r="FR20" s="115"/>
      <c r="FS20" s="115"/>
      <c r="FT20" s="115"/>
      <c r="FU20" s="115"/>
      <c r="FV20" s="115"/>
      <c r="FW20" s="115"/>
      <c r="FX20" s="115"/>
      <c r="FY20" s="115"/>
      <c r="FZ20" s="115"/>
      <c r="GA20" s="115"/>
      <c r="GB20" s="115"/>
      <c r="GC20" s="115"/>
      <c r="GD20" s="115"/>
      <c r="GE20" s="115"/>
      <c r="GF20" s="115"/>
      <c r="GG20" s="115"/>
      <c r="GH20" s="115"/>
      <c r="GI20" s="115"/>
      <c r="GJ20" s="115"/>
      <c r="GK20" s="115"/>
      <c r="GL20" s="115"/>
      <c r="GM20" s="115"/>
      <c r="GN20" s="115"/>
      <c r="GO20" s="115"/>
      <c r="GP20" s="115"/>
      <c r="GQ20" s="115"/>
      <c r="GR20" s="115"/>
      <c r="GS20" s="115"/>
      <c r="GT20" s="115"/>
      <c r="GU20" s="115"/>
      <c r="GV20" s="115"/>
      <c r="GW20" s="115"/>
      <c r="GX20" s="115"/>
      <c r="GY20" s="115"/>
      <c r="GZ20" s="115"/>
      <c r="HA20" s="115"/>
      <c r="HB20" s="115"/>
      <c r="HC20" s="115"/>
      <c r="HD20" s="115"/>
      <c r="HE20" s="115"/>
      <c r="HF20" s="115"/>
      <c r="HG20" s="115"/>
      <c r="HH20" s="115"/>
      <c r="HI20" s="115"/>
      <c r="HJ20" s="115"/>
      <c r="HK20" s="115"/>
      <c r="HL20" s="115"/>
      <c r="HM20" s="115"/>
      <c r="HN20" s="115"/>
      <c r="HO20" s="115"/>
      <c r="HP20" s="115"/>
      <c r="HQ20" s="115"/>
      <c r="HR20" s="115"/>
      <c r="HS20" s="115"/>
      <c r="HT20" s="115"/>
      <c r="HU20" s="115"/>
      <c r="HV20" s="115"/>
      <c r="HW20" s="115"/>
      <c r="HX20" s="115"/>
      <c r="HY20" s="115"/>
      <c r="HZ20" s="115"/>
      <c r="IA20" s="115"/>
      <c r="IB20" s="115"/>
      <c r="IC20" s="115"/>
      <c r="ID20" s="115"/>
      <c r="IE20" s="115"/>
      <c r="IF20" s="115"/>
      <c r="IG20" s="115"/>
      <c r="IH20" s="115"/>
      <c r="II20" s="115"/>
      <c r="IJ20" s="115"/>
      <c r="IK20" s="115"/>
      <c r="IL20" s="115"/>
      <c r="IM20" s="115"/>
      <c r="IN20" s="115"/>
      <c r="IO20" s="115"/>
      <c r="IP20" s="115"/>
      <c r="IQ20" s="115"/>
      <c r="IR20" s="115"/>
      <c r="IS20" s="115"/>
      <c r="IT20" s="115"/>
      <c r="IU20" s="115"/>
      <c r="IV20" s="115"/>
      <c r="IW20" s="115"/>
      <c r="IX20" s="115"/>
      <c r="IY20" s="115"/>
      <c r="IZ20" s="115"/>
      <c r="JA20" s="115"/>
      <c r="JB20" s="115"/>
      <c r="JC20" s="115"/>
      <c r="JD20" s="115"/>
      <c r="JE20" s="115"/>
      <c r="JF20" s="115"/>
      <c r="JG20" s="115"/>
      <c r="JH20" s="115"/>
      <c r="JI20" s="115"/>
      <c r="JJ20" s="115"/>
      <c r="JK20" s="115"/>
      <c r="JL20" s="115"/>
      <c r="JM20" s="115"/>
      <c r="JN20" s="115"/>
      <c r="JO20" s="115"/>
      <c r="JP20" s="115"/>
      <c r="JQ20" s="115"/>
      <c r="JR20" s="115"/>
      <c r="JS20" s="115"/>
      <c r="JT20" s="115"/>
      <c r="JU20" s="115"/>
      <c r="JV20" s="115"/>
      <c r="JW20" s="115"/>
      <c r="JX20" s="115"/>
      <c r="JY20" s="115"/>
      <c r="JZ20" s="115"/>
      <c r="KA20" s="115"/>
      <c r="KB20" s="115"/>
      <c r="KC20" s="115"/>
      <c r="KD20" s="115"/>
      <c r="KE20" s="115"/>
      <c r="KF20" s="115"/>
      <c r="KG20" s="115"/>
      <c r="KH20" s="115"/>
      <c r="KI20" s="115"/>
      <c r="KJ20" s="115"/>
      <c r="KK20" s="115"/>
      <c r="KL20" s="115"/>
      <c r="KM20" s="115"/>
      <c r="KN20" s="115"/>
      <c r="KO20" s="115"/>
      <c r="KP20" s="115"/>
      <c r="KQ20" s="115"/>
      <c r="KR20" s="115"/>
      <c r="KS20" s="115"/>
      <c r="KT20" s="115"/>
      <c r="KU20" s="115"/>
      <c r="KV20" s="115"/>
      <c r="KW20" s="115"/>
      <c r="KX20" s="115"/>
      <c r="KY20" s="115"/>
      <c r="KZ20" s="115"/>
      <c r="LA20" s="115"/>
      <c r="LB20" s="115"/>
      <c r="LC20" s="115"/>
      <c r="LD20" s="115"/>
      <c r="LE20" s="115"/>
      <c r="LF20" s="115"/>
      <c r="LG20" s="115"/>
      <c r="LH20" s="115"/>
      <c r="LI20" s="115"/>
      <c r="LJ20" s="115"/>
      <c r="LK20" s="115"/>
      <c r="LL20" s="115"/>
      <c r="LM20" s="115"/>
      <c r="LN20" s="115"/>
      <c r="LO20" s="115"/>
      <c r="LP20" s="115"/>
      <c r="LQ20" s="115"/>
      <c r="LR20" s="115"/>
      <c r="LS20" s="115"/>
      <c r="LT20" s="115"/>
      <c r="LU20" s="115"/>
      <c r="LV20" s="115"/>
      <c r="LW20" s="115"/>
      <c r="LX20" s="115"/>
      <c r="LY20" s="115"/>
      <c r="LZ20" s="115"/>
      <c r="MA20" s="115"/>
      <c r="MB20" s="115"/>
      <c r="MC20" s="115"/>
      <c r="MD20" s="115"/>
      <c r="ME20" s="115"/>
      <c r="MF20" s="115"/>
      <c r="MG20" s="115"/>
      <c r="MH20" s="115"/>
      <c r="MI20" s="115"/>
      <c r="MJ20" s="115"/>
      <c r="MK20" s="115"/>
      <c r="ML20" s="115"/>
      <c r="MM20" s="115"/>
      <c r="MN20" s="115"/>
      <c r="MO20" s="115"/>
      <c r="MP20" s="115"/>
      <c r="MQ20" s="115"/>
      <c r="MR20" s="115"/>
      <c r="MS20" s="115"/>
      <c r="MT20" s="115"/>
      <c r="MU20" s="115"/>
      <c r="MV20" s="115"/>
      <c r="MW20" s="115"/>
      <c r="MX20" s="115"/>
      <c r="MY20" s="115"/>
      <c r="MZ20" s="115"/>
      <c r="NA20" s="115"/>
      <c r="NB20" s="115"/>
      <c r="NC20" s="115"/>
      <c r="ND20" s="115"/>
      <c r="NE20" s="115"/>
      <c r="NF20" s="115"/>
      <c r="NG20" s="115"/>
      <c r="NH20" s="115"/>
      <c r="NI20" s="115"/>
      <c r="NJ20" s="115"/>
      <c r="NK20" s="115"/>
      <c r="NL20" s="115"/>
      <c r="NM20" s="115"/>
      <c r="NN20" s="115"/>
      <c r="NO20" s="115"/>
      <c r="NP20" s="115"/>
      <c r="NQ20" s="115"/>
      <c r="NR20" s="115"/>
      <c r="NS20" s="115"/>
      <c r="NT20" s="115"/>
      <c r="NU20" s="115"/>
      <c r="NV20" s="115"/>
      <c r="NW20" s="115"/>
      <c r="NX20" s="115"/>
      <c r="NY20" s="115"/>
      <c r="NZ20" s="115"/>
    </row>
    <row r="21" spans="1:390" s="120" customFormat="1" ht="112.15" customHeight="1" x14ac:dyDescent="0.35">
      <c r="A21" s="7"/>
      <c r="B21" s="7"/>
      <c r="C21" s="7"/>
      <c r="D21" s="7"/>
      <c r="E21" s="7"/>
      <c r="F21" s="7" t="s">
        <v>182</v>
      </c>
      <c r="G21" s="6" t="s">
        <v>53</v>
      </c>
      <c r="H21" s="6" t="s">
        <v>522</v>
      </c>
      <c r="I21" s="7" t="s">
        <v>149</v>
      </c>
      <c r="J21" s="7" t="s">
        <v>150</v>
      </c>
      <c r="K21" s="7" t="s">
        <v>181</v>
      </c>
      <c r="L21" s="7" t="s">
        <v>415</v>
      </c>
      <c r="M21" s="7" t="s">
        <v>527</v>
      </c>
      <c r="N21" s="6">
        <v>5</v>
      </c>
      <c r="O21" s="6" t="s">
        <v>81</v>
      </c>
      <c r="P21" s="246" t="s">
        <v>19</v>
      </c>
      <c r="Q21" s="112" t="s">
        <v>75</v>
      </c>
      <c r="R21" s="7" t="s">
        <v>518</v>
      </c>
      <c r="S21" s="7" t="s">
        <v>524</v>
      </c>
      <c r="T21" s="6" t="s">
        <v>150</v>
      </c>
      <c r="U21" s="6" t="s">
        <v>338</v>
      </c>
      <c r="V21" s="6" t="s">
        <v>47</v>
      </c>
      <c r="W21" s="6" t="s">
        <v>504</v>
      </c>
      <c r="X21" s="6" t="s">
        <v>47</v>
      </c>
      <c r="Y21" s="121"/>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c r="CF21" s="115"/>
      <c r="CG21" s="115"/>
      <c r="CH21" s="115"/>
      <c r="CI21" s="115"/>
      <c r="CJ21" s="115"/>
      <c r="CK21" s="115"/>
      <c r="CL21" s="115"/>
      <c r="CM21" s="115"/>
      <c r="CN21" s="115"/>
      <c r="CO21" s="115"/>
      <c r="CP21" s="115"/>
      <c r="CQ21" s="115"/>
      <c r="CR21" s="115"/>
      <c r="CS21" s="115"/>
      <c r="CT21" s="115"/>
      <c r="CU21" s="115"/>
      <c r="CV21" s="115"/>
      <c r="CW21" s="115"/>
      <c r="CX21" s="115"/>
      <c r="CY21" s="115"/>
      <c r="CZ21" s="115"/>
      <c r="DA21" s="115"/>
      <c r="DB21" s="115"/>
      <c r="DC21" s="115"/>
      <c r="DD21" s="115"/>
      <c r="DE21" s="115"/>
      <c r="DF21" s="115"/>
      <c r="DG21" s="115"/>
      <c r="DH21" s="115"/>
      <c r="DI21" s="115"/>
      <c r="DJ21" s="115"/>
      <c r="DK21" s="115"/>
      <c r="DL21" s="115"/>
      <c r="DM21" s="115"/>
      <c r="DN21" s="115"/>
      <c r="DO21" s="115"/>
      <c r="DP21" s="115"/>
      <c r="DQ21" s="115"/>
      <c r="DR21" s="115"/>
      <c r="DS21" s="115"/>
      <c r="DT21" s="115"/>
      <c r="DU21" s="115"/>
      <c r="DV21" s="115"/>
      <c r="DW21" s="115"/>
      <c r="DX21" s="115"/>
      <c r="DY21" s="115"/>
      <c r="DZ21" s="115"/>
      <c r="EA21" s="115"/>
      <c r="EB21" s="115"/>
      <c r="EC21" s="115"/>
      <c r="ED21" s="115"/>
      <c r="EE21" s="115"/>
      <c r="EF21" s="115"/>
      <c r="EG21" s="115"/>
      <c r="EH21" s="115"/>
      <c r="EI21" s="115"/>
      <c r="EJ21" s="115"/>
      <c r="EK21" s="115"/>
      <c r="EL21" s="115"/>
      <c r="EM21" s="115"/>
      <c r="EN21" s="115"/>
      <c r="EO21" s="115"/>
      <c r="EP21" s="115"/>
      <c r="EQ21" s="115"/>
      <c r="ER21" s="115"/>
      <c r="ES21" s="115"/>
      <c r="ET21" s="115"/>
      <c r="EU21" s="115"/>
      <c r="EV21" s="115"/>
      <c r="EW21" s="115"/>
      <c r="EX21" s="115"/>
      <c r="EY21" s="115"/>
      <c r="EZ21" s="115"/>
      <c r="FA21" s="115"/>
      <c r="FB21" s="115"/>
      <c r="FC21" s="115"/>
      <c r="FD21" s="115"/>
      <c r="FE21" s="115"/>
      <c r="FF21" s="115"/>
      <c r="FG21" s="115"/>
      <c r="FH21" s="115"/>
      <c r="FI21" s="115"/>
      <c r="FJ21" s="115"/>
      <c r="FK21" s="115"/>
      <c r="FL21" s="115"/>
      <c r="FM21" s="115"/>
      <c r="FN21" s="115"/>
      <c r="FO21" s="115"/>
      <c r="FP21" s="115"/>
      <c r="FQ21" s="115"/>
      <c r="FR21" s="115"/>
      <c r="FS21" s="115"/>
      <c r="FT21" s="115"/>
      <c r="FU21" s="115"/>
      <c r="FV21" s="115"/>
      <c r="FW21" s="115"/>
      <c r="FX21" s="115"/>
      <c r="FY21" s="115"/>
      <c r="FZ21" s="115"/>
      <c r="GA21" s="115"/>
      <c r="GB21" s="115"/>
      <c r="GC21" s="115"/>
      <c r="GD21" s="115"/>
      <c r="GE21" s="115"/>
      <c r="GF21" s="115"/>
      <c r="GG21" s="115"/>
      <c r="GH21" s="115"/>
      <c r="GI21" s="115"/>
      <c r="GJ21" s="115"/>
      <c r="GK21" s="115"/>
      <c r="GL21" s="115"/>
      <c r="GM21" s="115"/>
      <c r="GN21" s="115"/>
      <c r="GO21" s="115"/>
      <c r="GP21" s="115"/>
      <c r="GQ21" s="115"/>
      <c r="GR21" s="115"/>
      <c r="GS21" s="115"/>
      <c r="GT21" s="115"/>
      <c r="GU21" s="115"/>
      <c r="GV21" s="115"/>
      <c r="GW21" s="115"/>
      <c r="GX21" s="115"/>
      <c r="GY21" s="115"/>
      <c r="GZ21" s="115"/>
      <c r="HA21" s="115"/>
      <c r="HB21" s="115"/>
      <c r="HC21" s="115"/>
      <c r="HD21" s="115"/>
      <c r="HE21" s="115"/>
      <c r="HF21" s="115"/>
      <c r="HG21" s="115"/>
      <c r="HH21" s="115"/>
      <c r="HI21" s="115"/>
      <c r="HJ21" s="115"/>
      <c r="HK21" s="115"/>
      <c r="HL21" s="115"/>
      <c r="HM21" s="115"/>
      <c r="HN21" s="115"/>
      <c r="HO21" s="115"/>
      <c r="HP21" s="115"/>
      <c r="HQ21" s="115"/>
      <c r="HR21" s="115"/>
      <c r="HS21" s="115"/>
      <c r="HT21" s="115"/>
      <c r="HU21" s="115"/>
      <c r="HV21" s="115"/>
      <c r="HW21" s="115"/>
      <c r="HX21" s="115"/>
      <c r="HY21" s="115"/>
      <c r="HZ21" s="115"/>
      <c r="IA21" s="115"/>
      <c r="IB21" s="115"/>
      <c r="IC21" s="115"/>
      <c r="ID21" s="115"/>
      <c r="IE21" s="115"/>
      <c r="IF21" s="115"/>
      <c r="IG21" s="115"/>
      <c r="IH21" s="115"/>
      <c r="II21" s="115"/>
      <c r="IJ21" s="115"/>
      <c r="IK21" s="115"/>
      <c r="IL21" s="115"/>
      <c r="IM21" s="115"/>
      <c r="IN21" s="115"/>
      <c r="IO21" s="115"/>
      <c r="IP21" s="115"/>
      <c r="IQ21" s="115"/>
      <c r="IR21" s="115"/>
      <c r="IS21" s="115"/>
      <c r="IT21" s="115"/>
      <c r="IU21" s="115"/>
      <c r="IV21" s="115"/>
      <c r="IW21" s="115"/>
      <c r="IX21" s="115"/>
      <c r="IY21" s="115"/>
      <c r="IZ21" s="115"/>
      <c r="JA21" s="115"/>
      <c r="JB21" s="115"/>
      <c r="JC21" s="115"/>
      <c r="JD21" s="115"/>
      <c r="JE21" s="115"/>
      <c r="JF21" s="115"/>
      <c r="JG21" s="115"/>
      <c r="JH21" s="115"/>
      <c r="JI21" s="115"/>
      <c r="JJ21" s="115"/>
      <c r="JK21" s="115"/>
      <c r="JL21" s="115"/>
      <c r="JM21" s="115"/>
      <c r="JN21" s="115"/>
      <c r="JO21" s="115"/>
      <c r="JP21" s="115"/>
      <c r="JQ21" s="115"/>
      <c r="JR21" s="115"/>
      <c r="JS21" s="115"/>
      <c r="JT21" s="115"/>
      <c r="JU21" s="115"/>
      <c r="JV21" s="115"/>
      <c r="JW21" s="115"/>
      <c r="JX21" s="115"/>
      <c r="JY21" s="115"/>
      <c r="JZ21" s="115"/>
      <c r="KA21" s="115"/>
      <c r="KB21" s="115"/>
      <c r="KC21" s="115"/>
      <c r="KD21" s="115"/>
      <c r="KE21" s="115"/>
      <c r="KF21" s="115"/>
      <c r="KG21" s="115"/>
      <c r="KH21" s="115"/>
      <c r="KI21" s="115"/>
      <c r="KJ21" s="115"/>
      <c r="KK21" s="115"/>
      <c r="KL21" s="115"/>
      <c r="KM21" s="115"/>
      <c r="KN21" s="115"/>
      <c r="KO21" s="115"/>
      <c r="KP21" s="115"/>
      <c r="KQ21" s="115"/>
      <c r="KR21" s="115"/>
      <c r="KS21" s="115"/>
      <c r="KT21" s="115"/>
      <c r="KU21" s="115"/>
      <c r="KV21" s="115"/>
      <c r="KW21" s="115"/>
      <c r="KX21" s="115"/>
      <c r="KY21" s="115"/>
      <c r="KZ21" s="115"/>
      <c r="LA21" s="115"/>
      <c r="LB21" s="115"/>
      <c r="LC21" s="115"/>
      <c r="LD21" s="115"/>
      <c r="LE21" s="115"/>
      <c r="LF21" s="115"/>
      <c r="LG21" s="115"/>
      <c r="LH21" s="115"/>
      <c r="LI21" s="115"/>
      <c r="LJ21" s="115"/>
      <c r="LK21" s="115"/>
      <c r="LL21" s="115"/>
      <c r="LM21" s="115"/>
      <c r="LN21" s="115"/>
      <c r="LO21" s="115"/>
      <c r="LP21" s="115"/>
      <c r="LQ21" s="115"/>
      <c r="LR21" s="115"/>
      <c r="LS21" s="115"/>
      <c r="LT21" s="115"/>
      <c r="LU21" s="115"/>
      <c r="LV21" s="115"/>
      <c r="LW21" s="115"/>
      <c r="LX21" s="115"/>
      <c r="LY21" s="115"/>
      <c r="LZ21" s="115"/>
      <c r="MA21" s="115"/>
      <c r="MB21" s="115"/>
      <c r="MC21" s="115"/>
      <c r="MD21" s="115"/>
      <c r="ME21" s="115"/>
      <c r="MF21" s="115"/>
      <c r="MG21" s="115"/>
      <c r="MH21" s="115"/>
      <c r="MI21" s="115"/>
      <c r="MJ21" s="115"/>
      <c r="MK21" s="115"/>
      <c r="ML21" s="115"/>
      <c r="MM21" s="115"/>
      <c r="MN21" s="115"/>
      <c r="MO21" s="115"/>
      <c r="MP21" s="115"/>
      <c r="MQ21" s="115"/>
      <c r="MR21" s="115"/>
      <c r="MS21" s="115"/>
      <c r="MT21" s="115"/>
      <c r="MU21" s="115"/>
      <c r="MV21" s="115"/>
      <c r="MW21" s="115"/>
      <c r="MX21" s="115"/>
      <c r="MY21" s="115"/>
      <c r="MZ21" s="115"/>
      <c r="NA21" s="115"/>
      <c r="NB21" s="115"/>
      <c r="NC21" s="115"/>
      <c r="ND21" s="115"/>
      <c r="NE21" s="115"/>
      <c r="NF21" s="115"/>
      <c r="NG21" s="115"/>
      <c r="NH21" s="115"/>
      <c r="NI21" s="115"/>
      <c r="NJ21" s="115"/>
      <c r="NK21" s="115"/>
      <c r="NL21" s="115"/>
      <c r="NM21" s="115"/>
      <c r="NN21" s="115"/>
      <c r="NO21" s="115"/>
      <c r="NP21" s="115"/>
      <c r="NQ21" s="115"/>
      <c r="NR21" s="115"/>
      <c r="NS21" s="115"/>
      <c r="NT21" s="115"/>
      <c r="NU21" s="115"/>
      <c r="NV21" s="115"/>
      <c r="NW21" s="115"/>
      <c r="NX21" s="115"/>
      <c r="NY21" s="115"/>
      <c r="NZ21" s="115"/>
    </row>
    <row r="22" spans="1:390" s="120" customFormat="1" ht="69" customHeight="1" x14ac:dyDescent="0.35">
      <c r="A22" s="7"/>
      <c r="B22" s="7"/>
      <c r="C22" s="6"/>
      <c r="D22" s="7" t="s">
        <v>184</v>
      </c>
      <c r="E22" s="7"/>
      <c r="F22" s="7" t="s">
        <v>189</v>
      </c>
      <c r="G22" s="6" t="s">
        <v>53</v>
      </c>
      <c r="H22" s="6" t="s">
        <v>188</v>
      </c>
      <c r="I22" s="7" t="s">
        <v>149</v>
      </c>
      <c r="J22" s="7" t="s">
        <v>150</v>
      </c>
      <c r="K22" s="7" t="s">
        <v>187</v>
      </c>
      <c r="L22" s="7" t="s">
        <v>415</v>
      </c>
      <c r="M22" s="7" t="s">
        <v>525</v>
      </c>
      <c r="N22" s="6">
        <v>5</v>
      </c>
      <c r="O22" s="6" t="s">
        <v>81</v>
      </c>
      <c r="P22" s="246" t="s">
        <v>19</v>
      </c>
      <c r="Q22" s="112" t="s">
        <v>46</v>
      </c>
      <c r="R22" s="7" t="s">
        <v>526</v>
      </c>
      <c r="S22" s="7" t="s">
        <v>186</v>
      </c>
      <c r="T22" s="6" t="s">
        <v>150</v>
      </c>
      <c r="U22" s="6" t="s">
        <v>200</v>
      </c>
      <c r="V22" s="6" t="s">
        <v>47</v>
      </c>
      <c r="W22" s="6" t="s">
        <v>157</v>
      </c>
      <c r="X22" s="6" t="s">
        <v>47</v>
      </c>
      <c r="Y22" s="121"/>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CG22" s="115"/>
      <c r="CH22" s="115"/>
      <c r="CI22" s="115"/>
      <c r="CJ22" s="115"/>
      <c r="CK22" s="115"/>
      <c r="CL22" s="115"/>
      <c r="CM22" s="115"/>
      <c r="CN22" s="115"/>
      <c r="CO22" s="115"/>
      <c r="CP22" s="115"/>
      <c r="CQ22" s="115"/>
      <c r="CR22" s="115"/>
      <c r="CS22" s="115"/>
      <c r="CT22" s="115"/>
      <c r="CU22" s="115"/>
      <c r="CV22" s="115"/>
      <c r="CW22" s="115"/>
      <c r="CX22" s="115"/>
      <c r="CY22" s="115"/>
      <c r="CZ22" s="115"/>
      <c r="DA22" s="115"/>
      <c r="DB22" s="115"/>
      <c r="DC22" s="115"/>
      <c r="DD22" s="115"/>
      <c r="DE22" s="115"/>
      <c r="DF22" s="115"/>
      <c r="DG22" s="115"/>
      <c r="DH22" s="115"/>
      <c r="DI22" s="115"/>
      <c r="DJ22" s="115"/>
      <c r="DK22" s="115"/>
      <c r="DL22" s="115"/>
      <c r="DM22" s="115"/>
      <c r="DN22" s="115"/>
      <c r="DO22" s="115"/>
      <c r="DP22" s="115"/>
      <c r="DQ22" s="115"/>
      <c r="DR22" s="115"/>
      <c r="DS22" s="115"/>
      <c r="DT22" s="115"/>
      <c r="DU22" s="115"/>
      <c r="DV22" s="115"/>
      <c r="DW22" s="115"/>
      <c r="DX22" s="115"/>
      <c r="DY22" s="115"/>
      <c r="DZ22" s="115"/>
      <c r="EA22" s="115"/>
      <c r="EB22" s="115"/>
      <c r="EC22" s="115"/>
      <c r="ED22" s="115"/>
      <c r="EE22" s="115"/>
      <c r="EF22" s="115"/>
      <c r="EG22" s="115"/>
      <c r="EH22" s="115"/>
      <c r="EI22" s="115"/>
      <c r="EJ22" s="115"/>
      <c r="EK22" s="115"/>
      <c r="EL22" s="115"/>
      <c r="EM22" s="115"/>
      <c r="EN22" s="115"/>
      <c r="EO22" s="115"/>
      <c r="EP22" s="115"/>
      <c r="EQ22" s="115"/>
      <c r="ER22" s="115"/>
      <c r="ES22" s="115"/>
      <c r="ET22" s="115"/>
      <c r="EU22" s="115"/>
      <c r="EV22" s="115"/>
      <c r="EW22" s="115"/>
      <c r="EX22" s="115"/>
      <c r="EY22" s="115"/>
      <c r="EZ22" s="115"/>
      <c r="FA22" s="115"/>
      <c r="FB22" s="115"/>
      <c r="FC22" s="115"/>
      <c r="FD22" s="115"/>
      <c r="FE22" s="115"/>
      <c r="FF22" s="115"/>
      <c r="FG22" s="115"/>
      <c r="FH22" s="115"/>
      <c r="FI22" s="115"/>
      <c r="FJ22" s="115"/>
      <c r="FK22" s="115"/>
      <c r="FL22" s="115"/>
      <c r="FM22" s="115"/>
      <c r="FN22" s="115"/>
      <c r="FO22" s="115"/>
      <c r="FP22" s="115"/>
      <c r="FQ22" s="115"/>
      <c r="FR22" s="115"/>
      <c r="FS22" s="115"/>
      <c r="FT22" s="115"/>
      <c r="FU22" s="115"/>
      <c r="FV22" s="115"/>
      <c r="FW22" s="115"/>
      <c r="FX22" s="115"/>
      <c r="FY22" s="115"/>
      <c r="FZ22" s="115"/>
      <c r="GA22" s="115"/>
      <c r="GB22" s="115"/>
      <c r="GC22" s="115"/>
      <c r="GD22" s="115"/>
      <c r="GE22" s="115"/>
      <c r="GF22" s="115"/>
      <c r="GG22" s="115"/>
      <c r="GH22" s="115"/>
      <c r="GI22" s="115"/>
      <c r="GJ22" s="115"/>
      <c r="GK22" s="115"/>
      <c r="GL22" s="115"/>
      <c r="GM22" s="115"/>
      <c r="GN22" s="115"/>
      <c r="GO22" s="115"/>
      <c r="GP22" s="115"/>
      <c r="GQ22" s="115"/>
      <c r="GR22" s="115"/>
      <c r="GS22" s="115"/>
      <c r="GT22" s="115"/>
      <c r="GU22" s="115"/>
      <c r="GV22" s="115"/>
      <c r="GW22" s="115"/>
      <c r="GX22" s="115"/>
      <c r="GY22" s="115"/>
      <c r="GZ22" s="115"/>
      <c r="HA22" s="115"/>
      <c r="HB22" s="115"/>
      <c r="HC22" s="115"/>
      <c r="HD22" s="115"/>
      <c r="HE22" s="115"/>
      <c r="HF22" s="115"/>
      <c r="HG22" s="115"/>
      <c r="HH22" s="115"/>
      <c r="HI22" s="115"/>
      <c r="HJ22" s="115"/>
      <c r="HK22" s="115"/>
      <c r="HL22" s="115"/>
      <c r="HM22" s="115"/>
      <c r="HN22" s="115"/>
      <c r="HO22" s="115"/>
      <c r="HP22" s="115"/>
      <c r="HQ22" s="115"/>
      <c r="HR22" s="115"/>
      <c r="HS22" s="115"/>
      <c r="HT22" s="115"/>
      <c r="HU22" s="115"/>
      <c r="HV22" s="115"/>
      <c r="HW22" s="115"/>
      <c r="HX22" s="115"/>
      <c r="HY22" s="115"/>
      <c r="HZ22" s="115"/>
      <c r="IA22" s="115"/>
      <c r="IB22" s="115"/>
      <c r="IC22" s="115"/>
      <c r="ID22" s="115"/>
      <c r="IE22" s="115"/>
      <c r="IF22" s="115"/>
      <c r="IG22" s="115"/>
      <c r="IH22" s="115"/>
      <c r="II22" s="115"/>
      <c r="IJ22" s="115"/>
      <c r="IK22" s="115"/>
      <c r="IL22" s="115"/>
      <c r="IM22" s="115"/>
      <c r="IN22" s="115"/>
      <c r="IO22" s="115"/>
      <c r="IP22" s="115"/>
      <c r="IQ22" s="115"/>
      <c r="IR22" s="115"/>
      <c r="IS22" s="115"/>
      <c r="IT22" s="115"/>
      <c r="IU22" s="115"/>
      <c r="IV22" s="115"/>
      <c r="IW22" s="115"/>
      <c r="IX22" s="115"/>
      <c r="IY22" s="115"/>
      <c r="IZ22" s="115"/>
      <c r="JA22" s="115"/>
      <c r="JB22" s="115"/>
      <c r="JC22" s="115"/>
      <c r="JD22" s="115"/>
      <c r="JE22" s="115"/>
      <c r="JF22" s="115"/>
      <c r="JG22" s="115"/>
      <c r="JH22" s="115"/>
      <c r="JI22" s="115"/>
      <c r="JJ22" s="115"/>
      <c r="JK22" s="115"/>
      <c r="JL22" s="115"/>
      <c r="JM22" s="115"/>
      <c r="JN22" s="115"/>
      <c r="JO22" s="115"/>
      <c r="JP22" s="115"/>
      <c r="JQ22" s="115"/>
      <c r="JR22" s="115"/>
      <c r="JS22" s="115"/>
      <c r="JT22" s="115"/>
      <c r="JU22" s="115"/>
      <c r="JV22" s="115"/>
      <c r="JW22" s="115"/>
      <c r="JX22" s="115"/>
      <c r="JY22" s="115"/>
      <c r="JZ22" s="115"/>
      <c r="KA22" s="115"/>
      <c r="KB22" s="115"/>
      <c r="KC22" s="115"/>
      <c r="KD22" s="115"/>
      <c r="KE22" s="115"/>
      <c r="KF22" s="115"/>
      <c r="KG22" s="115"/>
      <c r="KH22" s="115"/>
      <c r="KI22" s="115"/>
      <c r="KJ22" s="115"/>
      <c r="KK22" s="115"/>
      <c r="KL22" s="115"/>
      <c r="KM22" s="115"/>
      <c r="KN22" s="115"/>
      <c r="KO22" s="115"/>
      <c r="KP22" s="115"/>
      <c r="KQ22" s="115"/>
      <c r="KR22" s="115"/>
      <c r="KS22" s="115"/>
      <c r="KT22" s="115"/>
      <c r="KU22" s="115"/>
      <c r="KV22" s="115"/>
      <c r="KW22" s="115"/>
      <c r="KX22" s="115"/>
      <c r="KY22" s="115"/>
      <c r="KZ22" s="115"/>
      <c r="LA22" s="115"/>
      <c r="LB22" s="115"/>
      <c r="LC22" s="115"/>
      <c r="LD22" s="115"/>
      <c r="LE22" s="115"/>
      <c r="LF22" s="115"/>
      <c r="LG22" s="115"/>
      <c r="LH22" s="115"/>
      <c r="LI22" s="115"/>
      <c r="LJ22" s="115"/>
      <c r="LK22" s="115"/>
      <c r="LL22" s="115"/>
      <c r="LM22" s="115"/>
      <c r="LN22" s="115"/>
      <c r="LO22" s="115"/>
      <c r="LP22" s="115"/>
      <c r="LQ22" s="115"/>
      <c r="LR22" s="115"/>
      <c r="LS22" s="115"/>
      <c r="LT22" s="115"/>
      <c r="LU22" s="115"/>
      <c r="LV22" s="115"/>
      <c r="LW22" s="115"/>
      <c r="LX22" s="115"/>
      <c r="LY22" s="115"/>
      <c r="LZ22" s="115"/>
      <c r="MA22" s="115"/>
      <c r="MB22" s="115"/>
      <c r="MC22" s="115"/>
      <c r="MD22" s="115"/>
      <c r="ME22" s="115"/>
      <c r="MF22" s="115"/>
      <c r="MG22" s="115"/>
      <c r="MH22" s="115"/>
      <c r="MI22" s="115"/>
      <c r="MJ22" s="115"/>
      <c r="MK22" s="115"/>
      <c r="ML22" s="115"/>
      <c r="MM22" s="115"/>
      <c r="MN22" s="115"/>
      <c r="MO22" s="115"/>
      <c r="MP22" s="115"/>
      <c r="MQ22" s="115"/>
      <c r="MR22" s="115"/>
      <c r="MS22" s="115"/>
      <c r="MT22" s="115"/>
      <c r="MU22" s="115"/>
      <c r="MV22" s="115"/>
      <c r="MW22" s="115"/>
      <c r="MX22" s="115"/>
      <c r="MY22" s="115"/>
      <c r="MZ22" s="115"/>
      <c r="NA22" s="115"/>
      <c r="NB22" s="115"/>
      <c r="NC22" s="115"/>
      <c r="ND22" s="115"/>
      <c r="NE22" s="115"/>
      <c r="NF22" s="115"/>
      <c r="NG22" s="115"/>
      <c r="NH22" s="115"/>
      <c r="NI22" s="115"/>
      <c r="NJ22" s="115"/>
      <c r="NK22" s="115"/>
      <c r="NL22" s="115"/>
      <c r="NM22" s="115"/>
      <c r="NN22" s="115"/>
      <c r="NO22" s="115"/>
      <c r="NP22" s="115"/>
      <c r="NQ22" s="115"/>
      <c r="NR22" s="115"/>
      <c r="NS22" s="115"/>
      <c r="NT22" s="115"/>
      <c r="NU22" s="115"/>
      <c r="NV22" s="115"/>
      <c r="NW22" s="115"/>
      <c r="NX22" s="115"/>
      <c r="NY22" s="115"/>
      <c r="NZ22" s="115"/>
    </row>
    <row r="23" spans="1:390" s="120" customFormat="1" ht="84" customHeight="1" x14ac:dyDescent="0.35">
      <c r="A23" s="7"/>
      <c r="B23" s="7"/>
      <c r="C23" s="6"/>
      <c r="D23" s="7" t="s">
        <v>190</v>
      </c>
      <c r="E23" s="7"/>
      <c r="F23" s="7" t="s">
        <v>154</v>
      </c>
      <c r="G23" s="6" t="s">
        <v>53</v>
      </c>
      <c r="H23" s="6" t="s">
        <v>191</v>
      </c>
      <c r="I23" s="7" t="s">
        <v>149</v>
      </c>
      <c r="J23" s="7" t="s">
        <v>150</v>
      </c>
      <c r="K23" s="7" t="s">
        <v>187</v>
      </c>
      <c r="L23" s="7" t="s">
        <v>151</v>
      </c>
      <c r="M23" s="7" t="s">
        <v>529</v>
      </c>
      <c r="N23" s="6">
        <v>4</v>
      </c>
      <c r="O23" s="6" t="s">
        <v>81</v>
      </c>
      <c r="P23" s="245" t="s">
        <v>20</v>
      </c>
      <c r="Q23" s="112" t="s">
        <v>75</v>
      </c>
      <c r="R23" s="7" t="s">
        <v>528</v>
      </c>
      <c r="S23" s="7" t="s">
        <v>192</v>
      </c>
      <c r="T23" s="6" t="s">
        <v>150</v>
      </c>
      <c r="U23" s="6" t="s">
        <v>156</v>
      </c>
      <c r="V23" s="6" t="s">
        <v>47</v>
      </c>
      <c r="W23" s="6" t="s">
        <v>504</v>
      </c>
      <c r="X23" s="6" t="s">
        <v>47</v>
      </c>
      <c r="Y23" s="121"/>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5"/>
      <c r="BP23" s="115"/>
      <c r="BQ23" s="115"/>
      <c r="BR23" s="115"/>
      <c r="BS23" s="115"/>
      <c r="BT23" s="115"/>
      <c r="BU23" s="115"/>
      <c r="BV23" s="115"/>
      <c r="BW23" s="115"/>
      <c r="BX23" s="115"/>
      <c r="BY23" s="115"/>
      <c r="BZ23" s="115"/>
      <c r="CA23" s="115"/>
      <c r="CB23" s="115"/>
      <c r="CC23" s="115"/>
      <c r="CD23" s="115"/>
      <c r="CE23" s="115"/>
      <c r="CF23" s="115"/>
      <c r="CG23" s="115"/>
      <c r="CH23" s="115"/>
      <c r="CI23" s="115"/>
      <c r="CJ23" s="115"/>
      <c r="CK23" s="115"/>
      <c r="CL23" s="115"/>
      <c r="CM23" s="115"/>
      <c r="CN23" s="115"/>
      <c r="CO23" s="115"/>
      <c r="CP23" s="115"/>
      <c r="CQ23" s="115"/>
      <c r="CR23" s="115"/>
      <c r="CS23" s="115"/>
      <c r="CT23" s="115"/>
      <c r="CU23" s="115"/>
      <c r="CV23" s="115"/>
      <c r="CW23" s="115"/>
      <c r="CX23" s="115"/>
      <c r="CY23" s="115"/>
      <c r="CZ23" s="115"/>
      <c r="DA23" s="115"/>
      <c r="DB23" s="115"/>
      <c r="DC23" s="115"/>
      <c r="DD23" s="115"/>
      <c r="DE23" s="115"/>
      <c r="DF23" s="115"/>
      <c r="DG23" s="115"/>
      <c r="DH23" s="115"/>
      <c r="DI23" s="115"/>
      <c r="DJ23" s="115"/>
      <c r="DK23" s="115"/>
      <c r="DL23" s="115"/>
      <c r="DM23" s="115"/>
      <c r="DN23" s="115"/>
      <c r="DO23" s="115"/>
      <c r="DP23" s="115"/>
      <c r="DQ23" s="115"/>
      <c r="DR23" s="115"/>
      <c r="DS23" s="115"/>
      <c r="DT23" s="115"/>
      <c r="DU23" s="115"/>
      <c r="DV23" s="115"/>
      <c r="DW23" s="115"/>
      <c r="DX23" s="115"/>
      <c r="DY23" s="115"/>
      <c r="DZ23" s="115"/>
      <c r="EA23" s="115"/>
      <c r="EB23" s="115"/>
      <c r="EC23" s="115"/>
      <c r="ED23" s="115"/>
      <c r="EE23" s="115"/>
      <c r="EF23" s="115"/>
      <c r="EG23" s="115"/>
      <c r="EH23" s="115"/>
      <c r="EI23" s="115"/>
      <c r="EJ23" s="115"/>
      <c r="EK23" s="115"/>
      <c r="EL23" s="115"/>
      <c r="EM23" s="115"/>
      <c r="EN23" s="115"/>
      <c r="EO23" s="115"/>
      <c r="EP23" s="115"/>
      <c r="EQ23" s="115"/>
      <c r="ER23" s="115"/>
      <c r="ES23" s="115"/>
      <c r="ET23" s="115"/>
      <c r="EU23" s="115"/>
      <c r="EV23" s="115"/>
      <c r="EW23" s="115"/>
      <c r="EX23" s="115"/>
      <c r="EY23" s="115"/>
      <c r="EZ23" s="115"/>
      <c r="FA23" s="115"/>
      <c r="FB23" s="115"/>
      <c r="FC23" s="115"/>
      <c r="FD23" s="115"/>
      <c r="FE23" s="115"/>
      <c r="FF23" s="115"/>
      <c r="FG23" s="115"/>
      <c r="FH23" s="115"/>
      <c r="FI23" s="115"/>
      <c r="FJ23" s="115"/>
      <c r="FK23" s="115"/>
      <c r="FL23" s="115"/>
      <c r="FM23" s="115"/>
      <c r="FN23" s="115"/>
      <c r="FO23" s="115"/>
      <c r="FP23" s="115"/>
      <c r="FQ23" s="115"/>
      <c r="FR23" s="115"/>
      <c r="FS23" s="115"/>
      <c r="FT23" s="115"/>
      <c r="FU23" s="115"/>
      <c r="FV23" s="115"/>
      <c r="FW23" s="115"/>
      <c r="FX23" s="115"/>
      <c r="FY23" s="115"/>
      <c r="FZ23" s="115"/>
      <c r="GA23" s="115"/>
      <c r="GB23" s="115"/>
      <c r="GC23" s="115"/>
      <c r="GD23" s="115"/>
      <c r="GE23" s="115"/>
      <c r="GF23" s="115"/>
      <c r="GG23" s="115"/>
      <c r="GH23" s="115"/>
      <c r="GI23" s="115"/>
      <c r="GJ23" s="115"/>
      <c r="GK23" s="115"/>
      <c r="GL23" s="115"/>
      <c r="GM23" s="115"/>
      <c r="GN23" s="115"/>
      <c r="GO23" s="115"/>
      <c r="GP23" s="115"/>
      <c r="GQ23" s="115"/>
      <c r="GR23" s="115"/>
      <c r="GS23" s="115"/>
      <c r="GT23" s="115"/>
      <c r="GU23" s="115"/>
      <c r="GV23" s="115"/>
      <c r="GW23" s="115"/>
      <c r="GX23" s="115"/>
      <c r="GY23" s="115"/>
      <c r="GZ23" s="115"/>
      <c r="HA23" s="115"/>
      <c r="HB23" s="115"/>
      <c r="HC23" s="115"/>
      <c r="HD23" s="115"/>
      <c r="HE23" s="115"/>
      <c r="HF23" s="115"/>
      <c r="HG23" s="115"/>
      <c r="HH23" s="115"/>
      <c r="HI23" s="115"/>
      <c r="HJ23" s="115"/>
      <c r="HK23" s="115"/>
      <c r="HL23" s="115"/>
      <c r="HM23" s="115"/>
      <c r="HN23" s="115"/>
      <c r="HO23" s="115"/>
      <c r="HP23" s="115"/>
      <c r="HQ23" s="115"/>
      <c r="HR23" s="115"/>
      <c r="HS23" s="115"/>
      <c r="HT23" s="115"/>
      <c r="HU23" s="115"/>
      <c r="HV23" s="115"/>
      <c r="HW23" s="115"/>
      <c r="HX23" s="115"/>
      <c r="HY23" s="115"/>
      <c r="HZ23" s="115"/>
      <c r="IA23" s="115"/>
      <c r="IB23" s="115"/>
      <c r="IC23" s="115"/>
      <c r="ID23" s="115"/>
      <c r="IE23" s="115"/>
      <c r="IF23" s="115"/>
      <c r="IG23" s="115"/>
      <c r="IH23" s="115"/>
      <c r="II23" s="115"/>
      <c r="IJ23" s="115"/>
      <c r="IK23" s="115"/>
      <c r="IL23" s="115"/>
      <c r="IM23" s="115"/>
      <c r="IN23" s="115"/>
      <c r="IO23" s="115"/>
      <c r="IP23" s="115"/>
      <c r="IQ23" s="115"/>
      <c r="IR23" s="115"/>
      <c r="IS23" s="115"/>
      <c r="IT23" s="115"/>
      <c r="IU23" s="115"/>
      <c r="IV23" s="115"/>
      <c r="IW23" s="115"/>
      <c r="IX23" s="115"/>
      <c r="IY23" s="115"/>
      <c r="IZ23" s="115"/>
      <c r="JA23" s="115"/>
      <c r="JB23" s="115"/>
      <c r="JC23" s="115"/>
      <c r="JD23" s="115"/>
      <c r="JE23" s="115"/>
      <c r="JF23" s="115"/>
      <c r="JG23" s="115"/>
      <c r="JH23" s="115"/>
      <c r="JI23" s="115"/>
      <c r="JJ23" s="115"/>
      <c r="JK23" s="115"/>
      <c r="JL23" s="115"/>
      <c r="JM23" s="115"/>
      <c r="JN23" s="115"/>
      <c r="JO23" s="115"/>
      <c r="JP23" s="115"/>
      <c r="JQ23" s="115"/>
      <c r="JR23" s="115"/>
      <c r="JS23" s="115"/>
      <c r="JT23" s="115"/>
      <c r="JU23" s="115"/>
      <c r="JV23" s="115"/>
      <c r="JW23" s="115"/>
      <c r="JX23" s="115"/>
      <c r="JY23" s="115"/>
      <c r="JZ23" s="115"/>
      <c r="KA23" s="115"/>
      <c r="KB23" s="115"/>
      <c r="KC23" s="115"/>
      <c r="KD23" s="115"/>
      <c r="KE23" s="115"/>
      <c r="KF23" s="115"/>
      <c r="KG23" s="115"/>
      <c r="KH23" s="115"/>
      <c r="KI23" s="115"/>
      <c r="KJ23" s="115"/>
      <c r="KK23" s="115"/>
      <c r="KL23" s="115"/>
      <c r="KM23" s="115"/>
      <c r="KN23" s="115"/>
      <c r="KO23" s="115"/>
      <c r="KP23" s="115"/>
      <c r="KQ23" s="115"/>
      <c r="KR23" s="115"/>
      <c r="KS23" s="115"/>
      <c r="KT23" s="115"/>
      <c r="KU23" s="115"/>
      <c r="KV23" s="115"/>
      <c r="KW23" s="115"/>
      <c r="KX23" s="115"/>
      <c r="KY23" s="115"/>
      <c r="KZ23" s="115"/>
      <c r="LA23" s="115"/>
      <c r="LB23" s="115"/>
      <c r="LC23" s="115"/>
      <c r="LD23" s="115"/>
      <c r="LE23" s="115"/>
      <c r="LF23" s="115"/>
      <c r="LG23" s="115"/>
      <c r="LH23" s="115"/>
      <c r="LI23" s="115"/>
      <c r="LJ23" s="115"/>
      <c r="LK23" s="115"/>
      <c r="LL23" s="115"/>
      <c r="LM23" s="115"/>
      <c r="LN23" s="115"/>
      <c r="LO23" s="115"/>
      <c r="LP23" s="115"/>
      <c r="LQ23" s="115"/>
      <c r="LR23" s="115"/>
      <c r="LS23" s="115"/>
      <c r="LT23" s="115"/>
      <c r="LU23" s="115"/>
      <c r="LV23" s="115"/>
      <c r="LW23" s="115"/>
      <c r="LX23" s="115"/>
      <c r="LY23" s="115"/>
      <c r="LZ23" s="115"/>
      <c r="MA23" s="115"/>
      <c r="MB23" s="115"/>
      <c r="MC23" s="115"/>
      <c r="MD23" s="115"/>
      <c r="ME23" s="115"/>
      <c r="MF23" s="115"/>
      <c r="MG23" s="115"/>
      <c r="MH23" s="115"/>
      <c r="MI23" s="115"/>
      <c r="MJ23" s="115"/>
      <c r="MK23" s="115"/>
      <c r="ML23" s="115"/>
      <c r="MM23" s="115"/>
      <c r="MN23" s="115"/>
      <c r="MO23" s="115"/>
      <c r="MP23" s="115"/>
      <c r="MQ23" s="115"/>
      <c r="MR23" s="115"/>
      <c r="MS23" s="115"/>
      <c r="MT23" s="115"/>
      <c r="MU23" s="115"/>
      <c r="MV23" s="115"/>
      <c r="MW23" s="115"/>
      <c r="MX23" s="115"/>
      <c r="MY23" s="115"/>
      <c r="MZ23" s="115"/>
      <c r="NA23" s="115"/>
      <c r="NB23" s="115"/>
      <c r="NC23" s="115"/>
      <c r="ND23" s="115"/>
      <c r="NE23" s="115"/>
      <c r="NF23" s="115"/>
      <c r="NG23" s="115"/>
      <c r="NH23" s="115"/>
      <c r="NI23" s="115"/>
      <c r="NJ23" s="115"/>
      <c r="NK23" s="115"/>
      <c r="NL23" s="115"/>
      <c r="NM23" s="115"/>
      <c r="NN23" s="115"/>
      <c r="NO23" s="115"/>
      <c r="NP23" s="115"/>
      <c r="NQ23" s="115"/>
      <c r="NR23" s="115"/>
      <c r="NS23" s="115"/>
      <c r="NT23" s="115"/>
      <c r="NU23" s="115"/>
      <c r="NV23" s="115"/>
      <c r="NW23" s="115"/>
      <c r="NX23" s="115"/>
      <c r="NY23" s="115"/>
      <c r="NZ23" s="115"/>
    </row>
    <row r="24" spans="1:390" s="120" customFormat="1" ht="86.65" customHeight="1" x14ac:dyDescent="0.35">
      <c r="A24" s="112" t="s">
        <v>194</v>
      </c>
      <c r="B24" s="6" t="s">
        <v>113</v>
      </c>
      <c r="C24" s="6">
        <v>4</v>
      </c>
      <c r="D24" s="7" t="s">
        <v>196</v>
      </c>
      <c r="E24" s="7">
        <v>4</v>
      </c>
      <c r="F24" s="7" t="s">
        <v>195</v>
      </c>
      <c r="G24" s="6" t="s">
        <v>53</v>
      </c>
      <c r="H24" s="6" t="s">
        <v>197</v>
      </c>
      <c r="I24" s="7" t="s">
        <v>193</v>
      </c>
      <c r="J24" s="7" t="s">
        <v>150</v>
      </c>
      <c r="K24" s="7" t="s">
        <v>421</v>
      </c>
      <c r="L24" s="7" t="s">
        <v>151</v>
      </c>
      <c r="M24" s="7" t="s">
        <v>530</v>
      </c>
      <c r="N24" s="6">
        <v>4</v>
      </c>
      <c r="O24" s="6" t="s">
        <v>81</v>
      </c>
      <c r="P24" s="245" t="s">
        <v>20</v>
      </c>
      <c r="Q24" s="112" t="s">
        <v>46</v>
      </c>
      <c r="R24" s="7" t="s">
        <v>531</v>
      </c>
      <c r="S24" s="7" t="s">
        <v>532</v>
      </c>
      <c r="T24" s="6" t="s">
        <v>150</v>
      </c>
      <c r="U24" s="6" t="s">
        <v>199</v>
      </c>
      <c r="V24" s="6" t="s">
        <v>47</v>
      </c>
      <c r="W24" s="6" t="s">
        <v>157</v>
      </c>
      <c r="X24" s="6" t="s">
        <v>47</v>
      </c>
      <c r="Y24" s="121"/>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c r="CV24" s="115"/>
      <c r="CW24" s="115"/>
      <c r="CX24" s="115"/>
      <c r="CY24" s="115"/>
      <c r="CZ24" s="115"/>
      <c r="DA24" s="115"/>
      <c r="DB24" s="115"/>
      <c r="DC24" s="115"/>
      <c r="DD24" s="115"/>
      <c r="DE24" s="115"/>
      <c r="DF24" s="115"/>
      <c r="DG24" s="115"/>
      <c r="DH24" s="115"/>
      <c r="DI24" s="115"/>
      <c r="DJ24" s="115"/>
      <c r="DK24" s="115"/>
      <c r="DL24" s="115"/>
      <c r="DM24" s="115"/>
      <c r="DN24" s="115"/>
      <c r="DO24" s="115"/>
      <c r="DP24" s="115"/>
      <c r="DQ24" s="115"/>
      <c r="DR24" s="115"/>
      <c r="DS24" s="115"/>
      <c r="DT24" s="115"/>
      <c r="DU24" s="115"/>
      <c r="DV24" s="115"/>
      <c r="DW24" s="115"/>
      <c r="DX24" s="115"/>
      <c r="DY24" s="115"/>
      <c r="DZ24" s="115"/>
      <c r="EA24" s="115"/>
      <c r="EB24" s="115"/>
      <c r="EC24" s="115"/>
      <c r="ED24" s="115"/>
      <c r="EE24" s="115"/>
      <c r="EF24" s="115"/>
      <c r="EG24" s="115"/>
      <c r="EH24" s="115"/>
      <c r="EI24" s="115"/>
      <c r="EJ24" s="115"/>
      <c r="EK24" s="115"/>
      <c r="EL24" s="115"/>
      <c r="EM24" s="115"/>
      <c r="EN24" s="115"/>
      <c r="EO24" s="115"/>
      <c r="EP24" s="115"/>
      <c r="EQ24" s="115"/>
      <c r="ER24" s="115"/>
      <c r="ES24" s="115"/>
      <c r="ET24" s="115"/>
      <c r="EU24" s="115"/>
      <c r="EV24" s="115"/>
      <c r="EW24" s="115"/>
      <c r="EX24" s="115"/>
      <c r="EY24" s="115"/>
      <c r="EZ24" s="115"/>
      <c r="FA24" s="115"/>
      <c r="FB24" s="115"/>
      <c r="FC24" s="115"/>
      <c r="FD24" s="115"/>
      <c r="FE24" s="115"/>
      <c r="FF24" s="115"/>
      <c r="FG24" s="115"/>
      <c r="FH24" s="115"/>
      <c r="FI24" s="115"/>
      <c r="FJ24" s="115"/>
      <c r="FK24" s="115"/>
      <c r="FL24" s="115"/>
      <c r="FM24" s="115"/>
      <c r="FN24" s="115"/>
      <c r="FO24" s="115"/>
      <c r="FP24" s="115"/>
      <c r="FQ24" s="115"/>
      <c r="FR24" s="115"/>
      <c r="FS24" s="115"/>
      <c r="FT24" s="115"/>
      <c r="FU24" s="115"/>
      <c r="FV24" s="115"/>
      <c r="FW24" s="115"/>
      <c r="FX24" s="115"/>
      <c r="FY24" s="115"/>
      <c r="FZ24" s="115"/>
      <c r="GA24" s="115"/>
      <c r="GB24" s="115"/>
      <c r="GC24" s="115"/>
      <c r="GD24" s="115"/>
      <c r="GE24" s="115"/>
      <c r="GF24" s="115"/>
      <c r="GG24" s="115"/>
      <c r="GH24" s="115"/>
      <c r="GI24" s="115"/>
      <c r="GJ24" s="115"/>
      <c r="GK24" s="115"/>
      <c r="GL24" s="115"/>
      <c r="GM24" s="115"/>
      <c r="GN24" s="115"/>
      <c r="GO24" s="115"/>
      <c r="GP24" s="115"/>
      <c r="GQ24" s="115"/>
      <c r="GR24" s="115"/>
      <c r="GS24" s="115"/>
      <c r="GT24" s="115"/>
      <c r="GU24" s="115"/>
      <c r="GV24" s="115"/>
      <c r="GW24" s="115"/>
      <c r="GX24" s="115"/>
      <c r="GY24" s="115"/>
      <c r="GZ24" s="115"/>
      <c r="HA24" s="115"/>
      <c r="HB24" s="115"/>
      <c r="HC24" s="115"/>
      <c r="HD24" s="115"/>
      <c r="HE24" s="115"/>
      <c r="HF24" s="115"/>
      <c r="HG24" s="115"/>
      <c r="HH24" s="115"/>
      <c r="HI24" s="115"/>
      <c r="HJ24" s="115"/>
      <c r="HK24" s="115"/>
      <c r="HL24" s="115"/>
      <c r="HM24" s="115"/>
      <c r="HN24" s="115"/>
      <c r="HO24" s="115"/>
      <c r="HP24" s="115"/>
      <c r="HQ24" s="115"/>
      <c r="HR24" s="115"/>
      <c r="HS24" s="115"/>
      <c r="HT24" s="115"/>
      <c r="HU24" s="115"/>
      <c r="HV24" s="115"/>
      <c r="HW24" s="115"/>
      <c r="HX24" s="115"/>
      <c r="HY24" s="115"/>
      <c r="HZ24" s="115"/>
      <c r="IA24" s="115"/>
      <c r="IB24" s="115"/>
      <c r="IC24" s="115"/>
      <c r="ID24" s="115"/>
      <c r="IE24" s="115"/>
      <c r="IF24" s="115"/>
      <c r="IG24" s="115"/>
      <c r="IH24" s="115"/>
      <c r="II24" s="115"/>
      <c r="IJ24" s="115"/>
      <c r="IK24" s="115"/>
      <c r="IL24" s="115"/>
      <c r="IM24" s="115"/>
      <c r="IN24" s="115"/>
      <c r="IO24" s="115"/>
      <c r="IP24" s="115"/>
      <c r="IQ24" s="115"/>
      <c r="IR24" s="115"/>
      <c r="IS24" s="115"/>
      <c r="IT24" s="115"/>
      <c r="IU24" s="115"/>
      <c r="IV24" s="115"/>
      <c r="IW24" s="115"/>
      <c r="IX24" s="115"/>
      <c r="IY24" s="115"/>
      <c r="IZ24" s="115"/>
      <c r="JA24" s="115"/>
      <c r="JB24" s="115"/>
      <c r="JC24" s="115"/>
      <c r="JD24" s="115"/>
      <c r="JE24" s="115"/>
      <c r="JF24" s="115"/>
      <c r="JG24" s="115"/>
      <c r="JH24" s="115"/>
      <c r="JI24" s="115"/>
      <c r="JJ24" s="115"/>
      <c r="JK24" s="115"/>
      <c r="JL24" s="115"/>
      <c r="JM24" s="115"/>
      <c r="JN24" s="115"/>
      <c r="JO24" s="115"/>
      <c r="JP24" s="115"/>
      <c r="JQ24" s="115"/>
      <c r="JR24" s="115"/>
      <c r="JS24" s="115"/>
      <c r="JT24" s="115"/>
      <c r="JU24" s="115"/>
      <c r="JV24" s="115"/>
      <c r="JW24" s="115"/>
      <c r="JX24" s="115"/>
      <c r="JY24" s="115"/>
      <c r="JZ24" s="115"/>
      <c r="KA24" s="115"/>
      <c r="KB24" s="115"/>
      <c r="KC24" s="115"/>
      <c r="KD24" s="115"/>
      <c r="KE24" s="115"/>
      <c r="KF24" s="115"/>
      <c r="KG24" s="115"/>
      <c r="KH24" s="115"/>
      <c r="KI24" s="115"/>
      <c r="KJ24" s="115"/>
      <c r="KK24" s="115"/>
      <c r="KL24" s="115"/>
      <c r="KM24" s="115"/>
      <c r="KN24" s="115"/>
      <c r="KO24" s="115"/>
      <c r="KP24" s="115"/>
      <c r="KQ24" s="115"/>
      <c r="KR24" s="115"/>
      <c r="KS24" s="115"/>
      <c r="KT24" s="115"/>
      <c r="KU24" s="115"/>
      <c r="KV24" s="115"/>
      <c r="KW24" s="115"/>
      <c r="KX24" s="115"/>
      <c r="KY24" s="115"/>
      <c r="KZ24" s="115"/>
      <c r="LA24" s="115"/>
      <c r="LB24" s="115"/>
      <c r="LC24" s="115"/>
      <c r="LD24" s="115"/>
      <c r="LE24" s="115"/>
      <c r="LF24" s="115"/>
      <c r="LG24" s="115"/>
      <c r="LH24" s="115"/>
      <c r="LI24" s="115"/>
      <c r="LJ24" s="115"/>
      <c r="LK24" s="115"/>
      <c r="LL24" s="115"/>
      <c r="LM24" s="115"/>
      <c r="LN24" s="115"/>
      <c r="LO24" s="115"/>
      <c r="LP24" s="115"/>
      <c r="LQ24" s="115"/>
      <c r="LR24" s="115"/>
      <c r="LS24" s="115"/>
      <c r="LT24" s="115"/>
      <c r="LU24" s="115"/>
      <c r="LV24" s="115"/>
      <c r="LW24" s="115"/>
      <c r="LX24" s="115"/>
      <c r="LY24" s="115"/>
      <c r="LZ24" s="115"/>
      <c r="MA24" s="115"/>
      <c r="MB24" s="115"/>
      <c r="MC24" s="115"/>
      <c r="MD24" s="115"/>
      <c r="ME24" s="115"/>
      <c r="MF24" s="115"/>
      <c r="MG24" s="115"/>
      <c r="MH24" s="115"/>
      <c r="MI24" s="115"/>
      <c r="MJ24" s="115"/>
      <c r="MK24" s="115"/>
      <c r="ML24" s="115"/>
      <c r="MM24" s="115"/>
      <c r="MN24" s="115"/>
      <c r="MO24" s="115"/>
      <c r="MP24" s="115"/>
      <c r="MQ24" s="115"/>
      <c r="MR24" s="115"/>
      <c r="MS24" s="115"/>
      <c r="MT24" s="115"/>
      <c r="MU24" s="115"/>
      <c r="MV24" s="115"/>
      <c r="MW24" s="115"/>
      <c r="MX24" s="115"/>
      <c r="MY24" s="115"/>
      <c r="MZ24" s="115"/>
      <c r="NA24" s="115"/>
      <c r="NB24" s="115"/>
      <c r="NC24" s="115"/>
      <c r="ND24" s="115"/>
      <c r="NE24" s="115"/>
      <c r="NF24" s="115"/>
      <c r="NG24" s="115"/>
      <c r="NH24" s="115"/>
      <c r="NI24" s="115"/>
      <c r="NJ24" s="115"/>
      <c r="NK24" s="115"/>
      <c r="NL24" s="115"/>
      <c r="NM24" s="115"/>
      <c r="NN24" s="115"/>
      <c r="NO24" s="115"/>
      <c r="NP24" s="115"/>
      <c r="NQ24" s="115"/>
      <c r="NR24" s="115"/>
      <c r="NS24" s="115"/>
      <c r="NT24" s="115"/>
      <c r="NU24" s="115"/>
      <c r="NV24" s="115"/>
      <c r="NW24" s="115"/>
      <c r="NX24" s="115"/>
      <c r="NY24" s="115"/>
      <c r="NZ24" s="115"/>
    </row>
    <row r="25" spans="1:390" s="120" customFormat="1" ht="73.900000000000006" customHeight="1" x14ac:dyDescent="0.35">
      <c r="A25" s="7"/>
      <c r="B25" s="7"/>
      <c r="C25" s="6"/>
      <c r="D25" s="7" t="s">
        <v>184</v>
      </c>
      <c r="E25" s="7"/>
      <c r="F25" s="7" t="s">
        <v>189</v>
      </c>
      <c r="G25" s="6" t="s">
        <v>53</v>
      </c>
      <c r="H25" s="6" t="s">
        <v>188</v>
      </c>
      <c r="I25" s="7" t="s">
        <v>193</v>
      </c>
      <c r="J25" s="7" t="s">
        <v>150</v>
      </c>
      <c r="K25" s="7" t="s">
        <v>421</v>
      </c>
      <c r="L25" s="7" t="s">
        <v>151</v>
      </c>
      <c r="M25" s="7" t="s">
        <v>533</v>
      </c>
      <c r="N25" s="6">
        <v>4</v>
      </c>
      <c r="O25" s="6" t="s">
        <v>81</v>
      </c>
      <c r="P25" s="245" t="s">
        <v>20</v>
      </c>
      <c r="Q25" s="112" t="s">
        <v>46</v>
      </c>
      <c r="R25" s="7" t="s">
        <v>531</v>
      </c>
      <c r="S25" s="7" t="s">
        <v>534</v>
      </c>
      <c r="T25" s="6" t="s">
        <v>150</v>
      </c>
      <c r="U25" s="6" t="s">
        <v>200</v>
      </c>
      <c r="V25" s="6" t="s">
        <v>47</v>
      </c>
      <c r="W25" s="6" t="s">
        <v>157</v>
      </c>
      <c r="X25" s="6" t="s">
        <v>47</v>
      </c>
      <c r="Y25" s="121"/>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c r="CV25" s="115"/>
      <c r="CW25" s="115"/>
      <c r="CX25" s="115"/>
      <c r="CY25" s="115"/>
      <c r="CZ25" s="115"/>
      <c r="DA25" s="115"/>
      <c r="DB25" s="115"/>
      <c r="DC25" s="115"/>
      <c r="DD25" s="115"/>
      <c r="DE25" s="115"/>
      <c r="DF25" s="115"/>
      <c r="DG25" s="115"/>
      <c r="DH25" s="115"/>
      <c r="DI25" s="115"/>
      <c r="DJ25" s="115"/>
      <c r="DK25" s="115"/>
      <c r="DL25" s="115"/>
      <c r="DM25" s="115"/>
      <c r="DN25" s="115"/>
      <c r="DO25" s="115"/>
      <c r="DP25" s="115"/>
      <c r="DQ25" s="115"/>
      <c r="DR25" s="115"/>
      <c r="DS25" s="115"/>
      <c r="DT25" s="115"/>
      <c r="DU25" s="115"/>
      <c r="DV25" s="115"/>
      <c r="DW25" s="115"/>
      <c r="DX25" s="115"/>
      <c r="DY25" s="115"/>
      <c r="DZ25" s="115"/>
      <c r="EA25" s="115"/>
      <c r="EB25" s="115"/>
      <c r="EC25" s="115"/>
      <c r="ED25" s="115"/>
      <c r="EE25" s="115"/>
      <c r="EF25" s="115"/>
      <c r="EG25" s="115"/>
      <c r="EH25" s="115"/>
      <c r="EI25" s="115"/>
      <c r="EJ25" s="115"/>
      <c r="EK25" s="115"/>
      <c r="EL25" s="115"/>
      <c r="EM25" s="115"/>
      <c r="EN25" s="115"/>
      <c r="EO25" s="115"/>
      <c r="EP25" s="115"/>
      <c r="EQ25" s="115"/>
      <c r="ER25" s="115"/>
      <c r="ES25" s="115"/>
      <c r="ET25" s="115"/>
      <c r="EU25" s="115"/>
      <c r="EV25" s="115"/>
      <c r="EW25" s="115"/>
      <c r="EX25" s="115"/>
      <c r="EY25" s="115"/>
      <c r="EZ25" s="115"/>
      <c r="FA25" s="115"/>
      <c r="FB25" s="115"/>
      <c r="FC25" s="115"/>
      <c r="FD25" s="115"/>
      <c r="FE25" s="115"/>
      <c r="FF25" s="115"/>
      <c r="FG25" s="115"/>
      <c r="FH25" s="115"/>
      <c r="FI25" s="115"/>
      <c r="FJ25" s="115"/>
      <c r="FK25" s="115"/>
      <c r="FL25" s="115"/>
      <c r="FM25" s="115"/>
      <c r="FN25" s="115"/>
      <c r="FO25" s="115"/>
      <c r="FP25" s="115"/>
      <c r="FQ25" s="115"/>
      <c r="FR25" s="115"/>
      <c r="FS25" s="115"/>
      <c r="FT25" s="115"/>
      <c r="FU25" s="115"/>
      <c r="FV25" s="115"/>
      <c r="FW25" s="115"/>
      <c r="FX25" s="115"/>
      <c r="FY25" s="115"/>
      <c r="FZ25" s="115"/>
      <c r="GA25" s="115"/>
      <c r="GB25" s="115"/>
      <c r="GC25" s="115"/>
      <c r="GD25" s="115"/>
      <c r="GE25" s="115"/>
      <c r="GF25" s="115"/>
      <c r="GG25" s="115"/>
      <c r="GH25" s="115"/>
      <c r="GI25" s="115"/>
      <c r="GJ25" s="115"/>
      <c r="GK25" s="115"/>
      <c r="GL25" s="115"/>
      <c r="GM25" s="115"/>
      <c r="GN25" s="115"/>
      <c r="GO25" s="115"/>
      <c r="GP25" s="115"/>
      <c r="GQ25" s="115"/>
      <c r="GR25" s="115"/>
      <c r="GS25" s="115"/>
      <c r="GT25" s="115"/>
      <c r="GU25" s="115"/>
      <c r="GV25" s="115"/>
      <c r="GW25" s="115"/>
      <c r="GX25" s="115"/>
      <c r="GY25" s="115"/>
      <c r="GZ25" s="115"/>
      <c r="HA25" s="115"/>
      <c r="HB25" s="115"/>
      <c r="HC25" s="115"/>
      <c r="HD25" s="115"/>
      <c r="HE25" s="115"/>
      <c r="HF25" s="115"/>
      <c r="HG25" s="115"/>
      <c r="HH25" s="115"/>
      <c r="HI25" s="115"/>
      <c r="HJ25" s="115"/>
      <c r="HK25" s="115"/>
      <c r="HL25" s="115"/>
      <c r="HM25" s="115"/>
      <c r="HN25" s="115"/>
      <c r="HO25" s="115"/>
      <c r="HP25" s="115"/>
      <c r="HQ25" s="115"/>
      <c r="HR25" s="115"/>
      <c r="HS25" s="115"/>
      <c r="HT25" s="115"/>
      <c r="HU25" s="115"/>
      <c r="HV25" s="115"/>
      <c r="HW25" s="115"/>
      <c r="HX25" s="115"/>
      <c r="HY25" s="115"/>
      <c r="HZ25" s="115"/>
      <c r="IA25" s="115"/>
      <c r="IB25" s="115"/>
      <c r="IC25" s="115"/>
      <c r="ID25" s="115"/>
      <c r="IE25" s="115"/>
      <c r="IF25" s="115"/>
      <c r="IG25" s="115"/>
      <c r="IH25" s="115"/>
      <c r="II25" s="115"/>
      <c r="IJ25" s="115"/>
      <c r="IK25" s="115"/>
      <c r="IL25" s="115"/>
      <c r="IM25" s="115"/>
      <c r="IN25" s="115"/>
      <c r="IO25" s="115"/>
      <c r="IP25" s="115"/>
      <c r="IQ25" s="115"/>
      <c r="IR25" s="115"/>
      <c r="IS25" s="115"/>
      <c r="IT25" s="115"/>
      <c r="IU25" s="115"/>
      <c r="IV25" s="115"/>
      <c r="IW25" s="115"/>
      <c r="IX25" s="115"/>
      <c r="IY25" s="115"/>
      <c r="IZ25" s="115"/>
      <c r="JA25" s="115"/>
      <c r="JB25" s="115"/>
      <c r="JC25" s="115"/>
      <c r="JD25" s="115"/>
      <c r="JE25" s="115"/>
      <c r="JF25" s="115"/>
      <c r="JG25" s="115"/>
      <c r="JH25" s="115"/>
      <c r="JI25" s="115"/>
      <c r="JJ25" s="115"/>
      <c r="JK25" s="115"/>
      <c r="JL25" s="115"/>
      <c r="JM25" s="115"/>
      <c r="JN25" s="115"/>
      <c r="JO25" s="115"/>
      <c r="JP25" s="115"/>
      <c r="JQ25" s="115"/>
      <c r="JR25" s="115"/>
      <c r="JS25" s="115"/>
      <c r="JT25" s="115"/>
      <c r="JU25" s="115"/>
      <c r="JV25" s="115"/>
      <c r="JW25" s="115"/>
      <c r="JX25" s="115"/>
      <c r="JY25" s="115"/>
      <c r="JZ25" s="115"/>
      <c r="KA25" s="115"/>
      <c r="KB25" s="115"/>
      <c r="KC25" s="115"/>
      <c r="KD25" s="115"/>
      <c r="KE25" s="115"/>
      <c r="KF25" s="115"/>
      <c r="KG25" s="115"/>
      <c r="KH25" s="115"/>
      <c r="KI25" s="115"/>
      <c r="KJ25" s="115"/>
      <c r="KK25" s="115"/>
      <c r="KL25" s="115"/>
      <c r="KM25" s="115"/>
      <c r="KN25" s="115"/>
      <c r="KO25" s="115"/>
      <c r="KP25" s="115"/>
      <c r="KQ25" s="115"/>
      <c r="KR25" s="115"/>
      <c r="KS25" s="115"/>
      <c r="KT25" s="115"/>
      <c r="KU25" s="115"/>
      <c r="KV25" s="115"/>
      <c r="KW25" s="115"/>
      <c r="KX25" s="115"/>
      <c r="KY25" s="115"/>
      <c r="KZ25" s="115"/>
      <c r="LA25" s="115"/>
      <c r="LB25" s="115"/>
      <c r="LC25" s="115"/>
      <c r="LD25" s="115"/>
      <c r="LE25" s="115"/>
      <c r="LF25" s="115"/>
      <c r="LG25" s="115"/>
      <c r="LH25" s="115"/>
      <c r="LI25" s="115"/>
      <c r="LJ25" s="115"/>
      <c r="LK25" s="115"/>
      <c r="LL25" s="115"/>
      <c r="LM25" s="115"/>
      <c r="LN25" s="115"/>
      <c r="LO25" s="115"/>
      <c r="LP25" s="115"/>
      <c r="LQ25" s="115"/>
      <c r="LR25" s="115"/>
      <c r="LS25" s="115"/>
      <c r="LT25" s="115"/>
      <c r="LU25" s="115"/>
      <c r="LV25" s="115"/>
      <c r="LW25" s="115"/>
      <c r="LX25" s="115"/>
      <c r="LY25" s="115"/>
      <c r="LZ25" s="115"/>
      <c r="MA25" s="115"/>
      <c r="MB25" s="115"/>
      <c r="MC25" s="115"/>
      <c r="MD25" s="115"/>
      <c r="ME25" s="115"/>
      <c r="MF25" s="115"/>
      <c r="MG25" s="115"/>
      <c r="MH25" s="115"/>
      <c r="MI25" s="115"/>
      <c r="MJ25" s="115"/>
      <c r="MK25" s="115"/>
      <c r="ML25" s="115"/>
      <c r="MM25" s="115"/>
      <c r="MN25" s="115"/>
      <c r="MO25" s="115"/>
      <c r="MP25" s="115"/>
      <c r="MQ25" s="115"/>
      <c r="MR25" s="115"/>
      <c r="MS25" s="115"/>
      <c r="MT25" s="115"/>
      <c r="MU25" s="115"/>
      <c r="MV25" s="115"/>
      <c r="MW25" s="115"/>
      <c r="MX25" s="115"/>
      <c r="MY25" s="115"/>
      <c r="MZ25" s="115"/>
      <c r="NA25" s="115"/>
      <c r="NB25" s="115"/>
      <c r="NC25" s="115"/>
      <c r="ND25" s="115"/>
      <c r="NE25" s="115"/>
      <c r="NF25" s="115"/>
      <c r="NG25" s="115"/>
      <c r="NH25" s="115"/>
      <c r="NI25" s="115"/>
      <c r="NJ25" s="115"/>
      <c r="NK25" s="115"/>
      <c r="NL25" s="115"/>
      <c r="NM25" s="115"/>
      <c r="NN25" s="115"/>
      <c r="NO25" s="115"/>
      <c r="NP25" s="115"/>
      <c r="NQ25" s="115"/>
      <c r="NR25" s="115"/>
      <c r="NS25" s="115"/>
      <c r="NT25" s="115"/>
      <c r="NU25" s="115"/>
      <c r="NV25" s="115"/>
      <c r="NW25" s="115"/>
      <c r="NX25" s="115"/>
      <c r="NY25" s="115"/>
      <c r="NZ25" s="115"/>
    </row>
    <row r="26" spans="1:390" ht="78" customHeight="1" x14ac:dyDescent="0.35">
      <c r="A26" s="112" t="s">
        <v>201</v>
      </c>
      <c r="B26" s="6" t="s">
        <v>113</v>
      </c>
      <c r="C26" s="6">
        <v>5</v>
      </c>
      <c r="D26" s="4" t="s">
        <v>202</v>
      </c>
      <c r="E26" s="7">
        <v>5</v>
      </c>
      <c r="F26" s="113" t="s">
        <v>154</v>
      </c>
      <c r="G26" s="6" t="s">
        <v>53</v>
      </c>
      <c r="H26" s="6" t="s">
        <v>203</v>
      </c>
      <c r="I26" s="7" t="s">
        <v>193</v>
      </c>
      <c r="J26" s="7" t="s">
        <v>150</v>
      </c>
      <c r="K26" s="7" t="s">
        <v>422</v>
      </c>
      <c r="L26" s="7" t="s">
        <v>151</v>
      </c>
      <c r="M26" s="7" t="s">
        <v>535</v>
      </c>
      <c r="N26" s="6">
        <v>4</v>
      </c>
      <c r="O26" s="6" t="s">
        <v>81</v>
      </c>
      <c r="P26" s="245" t="s">
        <v>20</v>
      </c>
      <c r="Q26" s="112" t="s">
        <v>75</v>
      </c>
      <c r="R26" s="7" t="s">
        <v>536</v>
      </c>
      <c r="S26" s="7" t="s">
        <v>537</v>
      </c>
      <c r="T26" s="6" t="s">
        <v>150</v>
      </c>
      <c r="U26" s="6" t="s">
        <v>204</v>
      </c>
      <c r="V26" s="6" t="s">
        <v>47</v>
      </c>
      <c r="W26" s="6" t="s">
        <v>504</v>
      </c>
      <c r="X26" s="6" t="s">
        <v>47</v>
      </c>
      <c r="Y26" s="121"/>
      <c r="Z26" s="115"/>
      <c r="AA26" s="115"/>
      <c r="AB26" s="115"/>
    </row>
    <row r="27" spans="1:390" ht="67.900000000000006" customHeight="1" x14ac:dyDescent="0.35">
      <c r="A27" s="112"/>
      <c r="B27" s="6"/>
      <c r="C27" s="6"/>
      <c r="D27" s="4" t="s">
        <v>205</v>
      </c>
      <c r="E27" s="7"/>
      <c r="F27" s="113" t="s">
        <v>154</v>
      </c>
      <c r="G27" s="6" t="s">
        <v>53</v>
      </c>
      <c r="H27" s="6" t="s">
        <v>206</v>
      </c>
      <c r="I27" s="7" t="s">
        <v>193</v>
      </c>
      <c r="J27" s="7" t="s">
        <v>150</v>
      </c>
      <c r="K27" s="7" t="s">
        <v>423</v>
      </c>
      <c r="L27" s="7" t="s">
        <v>151</v>
      </c>
      <c r="M27" s="7" t="s">
        <v>538</v>
      </c>
      <c r="N27" s="6">
        <v>4</v>
      </c>
      <c r="O27" s="6" t="s">
        <v>81</v>
      </c>
      <c r="P27" s="245" t="s">
        <v>20</v>
      </c>
      <c r="Q27" s="112" t="s">
        <v>46</v>
      </c>
      <c r="R27" s="7" t="s">
        <v>539</v>
      </c>
      <c r="S27" s="6" t="s">
        <v>207</v>
      </c>
      <c r="T27" s="6" t="s">
        <v>150</v>
      </c>
      <c r="U27" s="6" t="s">
        <v>208</v>
      </c>
      <c r="V27" s="93" t="s">
        <v>47</v>
      </c>
      <c r="W27" s="93" t="s">
        <v>157</v>
      </c>
      <c r="X27" s="93" t="s">
        <v>47</v>
      </c>
      <c r="Y27" s="121"/>
      <c r="Z27" s="115"/>
      <c r="AA27" s="115"/>
      <c r="AB27" s="115"/>
    </row>
    <row r="28" spans="1:390" ht="61.15" customHeight="1" x14ac:dyDescent="0.35">
      <c r="A28" s="112" t="s">
        <v>209</v>
      </c>
      <c r="B28" s="6" t="s">
        <v>113</v>
      </c>
      <c r="C28" s="6">
        <v>6</v>
      </c>
      <c r="D28" s="4" t="s">
        <v>210</v>
      </c>
      <c r="E28" s="7">
        <v>6</v>
      </c>
      <c r="F28" s="113" t="s">
        <v>218</v>
      </c>
      <c r="G28" s="6" t="s">
        <v>53</v>
      </c>
      <c r="H28" s="5" t="s">
        <v>540</v>
      </c>
      <c r="I28" s="5" t="s">
        <v>211</v>
      </c>
      <c r="J28" s="6" t="s">
        <v>150</v>
      </c>
      <c r="K28" s="4" t="s">
        <v>484</v>
      </c>
      <c r="L28" s="4" t="s">
        <v>151</v>
      </c>
      <c r="M28" s="4" t="s">
        <v>541</v>
      </c>
      <c r="N28" s="6">
        <v>4</v>
      </c>
      <c r="O28" s="6" t="s">
        <v>80</v>
      </c>
      <c r="P28" s="245" t="s">
        <v>20</v>
      </c>
      <c r="Q28" s="112" t="s">
        <v>75</v>
      </c>
      <c r="R28" s="7" t="s">
        <v>543</v>
      </c>
      <c r="S28" s="6" t="s">
        <v>542</v>
      </c>
      <c r="T28" s="6" t="s">
        <v>150</v>
      </c>
      <c r="U28" s="6" t="s">
        <v>212</v>
      </c>
      <c r="V28" s="93" t="s">
        <v>47</v>
      </c>
      <c r="W28" s="93" t="s">
        <v>504</v>
      </c>
      <c r="X28" s="93" t="s">
        <v>47</v>
      </c>
      <c r="Y28" s="121"/>
      <c r="Z28" s="115"/>
      <c r="AA28" s="115"/>
      <c r="AB28" s="115"/>
    </row>
    <row r="29" spans="1:390" ht="85.9" customHeight="1" x14ac:dyDescent="0.35">
      <c r="A29" s="112"/>
      <c r="B29" s="6"/>
      <c r="C29" s="6"/>
      <c r="D29" s="4" t="s">
        <v>213</v>
      </c>
      <c r="E29" s="7"/>
      <c r="F29" s="113" t="s">
        <v>214</v>
      </c>
      <c r="G29" s="6" t="s">
        <v>53</v>
      </c>
      <c r="H29" s="5" t="s">
        <v>215</v>
      </c>
      <c r="I29" s="5" t="s">
        <v>149</v>
      </c>
      <c r="J29" s="6" t="s">
        <v>150</v>
      </c>
      <c r="K29" s="4" t="s">
        <v>424</v>
      </c>
      <c r="L29" s="4" t="s">
        <v>217</v>
      </c>
      <c r="M29" s="4" t="s">
        <v>544</v>
      </c>
      <c r="N29" s="6">
        <v>5</v>
      </c>
      <c r="O29" s="6" t="s">
        <v>81</v>
      </c>
      <c r="P29" s="246" t="s">
        <v>19</v>
      </c>
      <c r="Q29" s="112" t="s">
        <v>75</v>
      </c>
      <c r="R29" s="7" t="s">
        <v>545</v>
      </c>
      <c r="S29" s="6" t="s">
        <v>216</v>
      </c>
      <c r="T29" s="6" t="s">
        <v>150</v>
      </c>
      <c r="U29" s="6" t="s">
        <v>339</v>
      </c>
      <c r="V29" s="93" t="s">
        <v>47</v>
      </c>
      <c r="W29" s="93" t="s">
        <v>504</v>
      </c>
      <c r="X29" s="93" t="s">
        <v>47</v>
      </c>
      <c r="Y29" s="121"/>
      <c r="Z29" s="115"/>
      <c r="AA29" s="115"/>
      <c r="AB29" s="115"/>
    </row>
    <row r="30" spans="1:390" ht="62.65" customHeight="1" x14ac:dyDescent="0.35">
      <c r="A30" s="112"/>
      <c r="B30" s="6"/>
      <c r="C30" s="6"/>
      <c r="D30" s="199"/>
      <c r="E30" s="7"/>
      <c r="F30" s="113" t="s">
        <v>219</v>
      </c>
      <c r="G30" s="6" t="s">
        <v>53</v>
      </c>
      <c r="H30" s="5" t="s">
        <v>220</v>
      </c>
      <c r="I30" s="5" t="s">
        <v>149</v>
      </c>
      <c r="J30" s="6" t="s">
        <v>150</v>
      </c>
      <c r="K30" s="4" t="s">
        <v>424</v>
      </c>
      <c r="L30" s="4" t="s">
        <v>151</v>
      </c>
      <c r="M30" s="4" t="s">
        <v>546</v>
      </c>
      <c r="N30" s="6">
        <v>4</v>
      </c>
      <c r="O30" s="6" t="s">
        <v>81</v>
      </c>
      <c r="P30" s="245" t="s">
        <v>20</v>
      </c>
      <c r="Q30" s="112" t="s">
        <v>75</v>
      </c>
      <c r="R30" s="7" t="s">
        <v>547</v>
      </c>
      <c r="S30" s="7" t="s">
        <v>548</v>
      </c>
      <c r="T30" s="6" t="s">
        <v>150</v>
      </c>
      <c r="U30" s="6" t="s">
        <v>212</v>
      </c>
      <c r="V30" s="93" t="s">
        <v>47</v>
      </c>
      <c r="W30" s="93" t="s">
        <v>504</v>
      </c>
      <c r="X30" s="93" t="s">
        <v>47</v>
      </c>
      <c r="Y30" s="121"/>
      <c r="Z30" s="115"/>
      <c r="AA30" s="115"/>
      <c r="AB30" s="115"/>
    </row>
    <row r="31" spans="1:390" ht="88.9" customHeight="1" x14ac:dyDescent="0.35">
      <c r="A31" s="112"/>
      <c r="B31" s="6"/>
      <c r="C31" s="6"/>
      <c r="D31" s="4" t="s">
        <v>221</v>
      </c>
      <c r="E31" s="7"/>
      <c r="F31" s="113" t="s">
        <v>222</v>
      </c>
      <c r="G31" s="6" t="s">
        <v>53</v>
      </c>
      <c r="H31" s="5" t="s">
        <v>549</v>
      </c>
      <c r="I31" s="5" t="s">
        <v>193</v>
      </c>
      <c r="J31" s="6" t="s">
        <v>150</v>
      </c>
      <c r="K31" s="4" t="s">
        <v>425</v>
      </c>
      <c r="L31" s="4" t="s">
        <v>217</v>
      </c>
      <c r="M31" s="4" t="s">
        <v>550</v>
      </c>
      <c r="N31" s="6">
        <v>5</v>
      </c>
      <c r="O31" s="6" t="s">
        <v>81</v>
      </c>
      <c r="P31" s="246" t="s">
        <v>19</v>
      </c>
      <c r="Q31" s="112" t="s">
        <v>46</v>
      </c>
      <c r="R31" s="7" t="s">
        <v>47</v>
      </c>
      <c r="S31" s="7" t="s">
        <v>223</v>
      </c>
      <c r="T31" s="6" t="s">
        <v>150</v>
      </c>
      <c r="U31" s="93" t="s">
        <v>340</v>
      </c>
      <c r="V31" s="93" t="s">
        <v>47</v>
      </c>
      <c r="W31" s="93" t="s">
        <v>157</v>
      </c>
      <c r="X31" s="93" t="s">
        <v>47</v>
      </c>
      <c r="Y31" s="121"/>
      <c r="Z31" s="115"/>
      <c r="AA31" s="115"/>
      <c r="AB31" s="115"/>
    </row>
    <row r="32" spans="1:390" ht="54.65" customHeight="1" x14ac:dyDescent="0.35">
      <c r="A32" s="112"/>
      <c r="B32" s="6"/>
      <c r="C32" s="6"/>
      <c r="D32" s="4" t="s">
        <v>224</v>
      </c>
      <c r="E32" s="7"/>
      <c r="F32" s="113" t="s">
        <v>225</v>
      </c>
      <c r="G32" s="6" t="s">
        <v>53</v>
      </c>
      <c r="H32" s="5" t="s">
        <v>226</v>
      </c>
      <c r="I32" s="5" t="s">
        <v>193</v>
      </c>
      <c r="J32" s="6" t="s">
        <v>150</v>
      </c>
      <c r="K32" s="4" t="s">
        <v>425</v>
      </c>
      <c r="L32" s="4" t="s">
        <v>217</v>
      </c>
      <c r="M32" s="4" t="s">
        <v>551</v>
      </c>
      <c r="N32" s="6">
        <v>5</v>
      </c>
      <c r="O32" s="6" t="s">
        <v>81</v>
      </c>
      <c r="P32" s="246" t="s">
        <v>19</v>
      </c>
      <c r="Q32" s="112" t="s">
        <v>46</v>
      </c>
      <c r="R32" s="7" t="s">
        <v>47</v>
      </c>
      <c r="S32" s="7" t="s">
        <v>227</v>
      </c>
      <c r="T32" s="6" t="s">
        <v>150</v>
      </c>
      <c r="U32" s="93" t="s">
        <v>228</v>
      </c>
      <c r="V32" s="93" t="s">
        <v>47</v>
      </c>
      <c r="W32" s="93" t="s">
        <v>157</v>
      </c>
      <c r="X32" s="93" t="s">
        <v>47</v>
      </c>
      <c r="Y32" s="121"/>
      <c r="Z32" s="115"/>
      <c r="AA32" s="115"/>
      <c r="AB32" s="115"/>
    </row>
    <row r="33" spans="1:2142" s="122" customFormat="1" ht="72" customHeight="1" x14ac:dyDescent="0.35">
      <c r="A33" s="126" t="s">
        <v>241</v>
      </c>
      <c r="B33" s="6" t="s">
        <v>113</v>
      </c>
      <c r="C33" s="6">
        <v>7</v>
      </c>
      <c r="D33" s="7" t="s">
        <v>229</v>
      </c>
      <c r="E33" s="7">
        <v>7</v>
      </c>
      <c r="F33" s="7" t="s">
        <v>230</v>
      </c>
      <c r="G33" s="6" t="s">
        <v>54</v>
      </c>
      <c r="H33" s="6" t="s">
        <v>231</v>
      </c>
      <c r="I33" s="7" t="s">
        <v>149</v>
      </c>
      <c r="J33" s="7" t="s">
        <v>150</v>
      </c>
      <c r="K33" s="7" t="s">
        <v>423</v>
      </c>
      <c r="L33" s="7" t="s">
        <v>232</v>
      </c>
      <c r="M33" s="7" t="s">
        <v>552</v>
      </c>
      <c r="N33" s="6">
        <v>4</v>
      </c>
      <c r="O33" s="6" t="s">
        <v>81</v>
      </c>
      <c r="P33" s="245" t="s">
        <v>20</v>
      </c>
      <c r="Q33" s="112" t="s">
        <v>46</v>
      </c>
      <c r="R33" s="7" t="s">
        <v>47</v>
      </c>
      <c r="S33" s="7" t="s">
        <v>233</v>
      </c>
      <c r="T33" s="7" t="s">
        <v>150</v>
      </c>
      <c r="U33" s="6" t="s">
        <v>341</v>
      </c>
      <c r="V33" s="93" t="s">
        <v>47</v>
      </c>
      <c r="W33" s="93" t="s">
        <v>157</v>
      </c>
      <c r="X33" s="93" t="s">
        <v>47</v>
      </c>
      <c r="Y33" s="121"/>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c r="CV33" s="115"/>
      <c r="CW33" s="115"/>
      <c r="CX33" s="115"/>
      <c r="CY33" s="115"/>
      <c r="CZ33" s="115"/>
      <c r="DA33" s="115"/>
      <c r="DB33" s="115"/>
      <c r="DC33" s="115"/>
      <c r="DD33" s="115"/>
      <c r="DE33" s="115"/>
      <c r="DF33" s="115"/>
      <c r="DG33" s="115"/>
      <c r="DH33" s="115"/>
      <c r="DI33" s="115"/>
      <c r="DJ33" s="115"/>
      <c r="DK33" s="115"/>
      <c r="DL33" s="115"/>
      <c r="DM33" s="115"/>
      <c r="DN33" s="115"/>
      <c r="DO33" s="115"/>
      <c r="DP33" s="115"/>
      <c r="DQ33" s="115"/>
      <c r="DR33" s="115"/>
      <c r="DS33" s="115"/>
      <c r="DT33" s="115"/>
      <c r="DU33" s="115"/>
      <c r="DV33" s="115"/>
      <c r="DW33" s="115"/>
      <c r="DX33" s="115"/>
      <c r="DY33" s="115"/>
      <c r="DZ33" s="115"/>
      <c r="EA33" s="115"/>
      <c r="EB33" s="115"/>
      <c r="EC33" s="115"/>
      <c r="ED33" s="115"/>
      <c r="EE33" s="115"/>
      <c r="EF33" s="115"/>
      <c r="EG33" s="115"/>
      <c r="EH33" s="115"/>
      <c r="EI33" s="115"/>
      <c r="EJ33" s="115"/>
      <c r="EK33" s="115"/>
      <c r="EL33" s="115"/>
      <c r="EM33" s="115"/>
      <c r="EN33" s="115"/>
      <c r="EO33" s="115"/>
      <c r="EP33" s="115"/>
      <c r="EQ33" s="115"/>
      <c r="ER33" s="115"/>
      <c r="ES33" s="115"/>
      <c r="ET33" s="115"/>
      <c r="EU33" s="115"/>
      <c r="EV33" s="115"/>
      <c r="EW33" s="115"/>
      <c r="EX33" s="115"/>
      <c r="EY33" s="115"/>
      <c r="EZ33" s="115"/>
      <c r="FA33" s="115"/>
      <c r="FB33" s="115"/>
      <c r="FC33" s="115"/>
      <c r="FD33" s="115"/>
      <c r="FE33" s="115"/>
      <c r="FF33" s="115"/>
      <c r="FG33" s="115"/>
      <c r="FH33" s="115"/>
      <c r="FI33" s="115"/>
      <c r="FJ33" s="115"/>
      <c r="FK33" s="115"/>
      <c r="FL33" s="115"/>
      <c r="FM33" s="115"/>
      <c r="FN33" s="115"/>
      <c r="FO33" s="115"/>
      <c r="FP33" s="115"/>
      <c r="FQ33" s="115"/>
      <c r="FR33" s="115"/>
      <c r="FS33" s="115"/>
      <c r="FT33" s="115"/>
      <c r="FU33" s="115"/>
      <c r="FV33" s="115"/>
      <c r="FW33" s="115"/>
      <c r="FX33" s="115"/>
      <c r="FY33" s="115"/>
      <c r="FZ33" s="115"/>
      <c r="GA33" s="115"/>
      <c r="GB33" s="115"/>
      <c r="GC33" s="115"/>
      <c r="GD33" s="115"/>
      <c r="GE33" s="115"/>
      <c r="GF33" s="115"/>
      <c r="GG33" s="115"/>
      <c r="GH33" s="115"/>
      <c r="GI33" s="115"/>
      <c r="GJ33" s="115"/>
      <c r="GK33" s="115"/>
      <c r="GL33" s="115"/>
      <c r="GM33" s="115"/>
      <c r="GN33" s="115"/>
      <c r="GO33" s="115"/>
      <c r="GP33" s="115"/>
      <c r="GQ33" s="115"/>
      <c r="GR33" s="115"/>
      <c r="GS33" s="115"/>
      <c r="GT33" s="115"/>
      <c r="GU33" s="115"/>
      <c r="GV33" s="115"/>
      <c r="GW33" s="115"/>
      <c r="GX33" s="115"/>
      <c r="GY33" s="115"/>
      <c r="GZ33" s="115"/>
      <c r="HA33" s="115"/>
      <c r="HB33" s="115"/>
      <c r="HC33" s="115"/>
      <c r="HD33" s="115"/>
      <c r="HE33" s="115"/>
      <c r="HF33" s="115"/>
      <c r="HG33" s="115"/>
      <c r="HH33" s="115"/>
      <c r="HI33" s="115"/>
      <c r="HJ33" s="115"/>
      <c r="HK33" s="115"/>
      <c r="HL33" s="115"/>
      <c r="HM33" s="115"/>
      <c r="HN33" s="115"/>
      <c r="HO33" s="115"/>
      <c r="HP33" s="115"/>
      <c r="HQ33" s="115"/>
      <c r="HR33" s="115"/>
      <c r="HS33" s="115"/>
      <c r="HT33" s="115"/>
      <c r="HU33" s="115"/>
      <c r="HV33" s="115"/>
      <c r="HW33" s="115"/>
      <c r="HX33" s="115"/>
      <c r="HY33" s="115"/>
      <c r="HZ33" s="115"/>
      <c r="IA33" s="115"/>
      <c r="IB33" s="115"/>
      <c r="IC33" s="115"/>
      <c r="ID33" s="115"/>
      <c r="IE33" s="115"/>
      <c r="IF33" s="115"/>
      <c r="IG33" s="115"/>
      <c r="IH33" s="115"/>
      <c r="II33" s="115"/>
      <c r="IJ33" s="115"/>
      <c r="IK33" s="115"/>
      <c r="IL33" s="115"/>
      <c r="IM33" s="115"/>
      <c r="IN33" s="115"/>
      <c r="IO33" s="115"/>
      <c r="IP33" s="115"/>
      <c r="IQ33" s="115"/>
      <c r="IR33" s="115"/>
      <c r="IS33" s="115"/>
      <c r="IT33" s="115"/>
      <c r="IU33" s="115"/>
      <c r="IV33" s="115"/>
      <c r="IW33" s="115"/>
      <c r="IX33" s="115"/>
      <c r="IY33" s="115"/>
      <c r="IZ33" s="115"/>
      <c r="JA33" s="115"/>
      <c r="JB33" s="115"/>
      <c r="JC33" s="115"/>
      <c r="JD33" s="115"/>
      <c r="JE33" s="115"/>
      <c r="JF33" s="115"/>
      <c r="JG33" s="115"/>
      <c r="JH33" s="115"/>
      <c r="JI33" s="115"/>
      <c r="JJ33" s="115"/>
      <c r="JK33" s="115"/>
      <c r="JL33" s="115"/>
      <c r="JM33" s="115"/>
      <c r="JN33" s="115"/>
      <c r="JO33" s="115"/>
      <c r="JP33" s="115"/>
      <c r="JQ33" s="115"/>
      <c r="JR33" s="115"/>
      <c r="JS33" s="115"/>
      <c r="JT33" s="115"/>
      <c r="JU33" s="115"/>
      <c r="JV33" s="115"/>
      <c r="JW33" s="115"/>
      <c r="JX33" s="115"/>
      <c r="JY33" s="115"/>
      <c r="JZ33" s="115"/>
      <c r="KA33" s="115"/>
      <c r="KB33" s="115"/>
      <c r="KC33" s="115"/>
      <c r="KD33" s="115"/>
      <c r="KE33" s="115"/>
      <c r="KF33" s="115"/>
      <c r="KG33" s="115"/>
      <c r="KH33" s="115"/>
      <c r="KI33" s="115"/>
      <c r="KJ33" s="115"/>
      <c r="KK33" s="115"/>
      <c r="KL33" s="115"/>
      <c r="KM33" s="115"/>
      <c r="KN33" s="115"/>
      <c r="KO33" s="115"/>
      <c r="KP33" s="115"/>
      <c r="KQ33" s="115"/>
      <c r="KR33" s="115"/>
      <c r="KS33" s="115"/>
      <c r="KT33" s="115"/>
      <c r="KU33" s="115"/>
      <c r="KV33" s="115"/>
      <c r="KW33" s="115"/>
      <c r="KX33" s="115"/>
      <c r="KY33" s="115"/>
      <c r="KZ33" s="115"/>
      <c r="LA33" s="115"/>
      <c r="LB33" s="115"/>
      <c r="LC33" s="115"/>
      <c r="LD33" s="115"/>
      <c r="LE33" s="115"/>
      <c r="LF33" s="115"/>
      <c r="LG33" s="115"/>
      <c r="LH33" s="115"/>
      <c r="LI33" s="115"/>
      <c r="LJ33" s="115"/>
      <c r="LK33" s="115"/>
      <c r="LL33" s="115"/>
      <c r="LM33" s="115"/>
      <c r="LN33" s="115"/>
      <c r="LO33" s="115"/>
      <c r="LP33" s="115"/>
      <c r="LQ33" s="115"/>
      <c r="LR33" s="115"/>
      <c r="LS33" s="115"/>
      <c r="LT33" s="115"/>
      <c r="LU33" s="115"/>
      <c r="LV33" s="115"/>
      <c r="LW33" s="115"/>
      <c r="LX33" s="115"/>
      <c r="LY33" s="115"/>
      <c r="LZ33" s="115"/>
      <c r="MA33" s="115"/>
      <c r="MB33" s="115"/>
      <c r="MC33" s="115"/>
      <c r="MD33" s="115"/>
      <c r="ME33" s="115"/>
      <c r="MF33" s="115"/>
      <c r="MG33" s="115"/>
      <c r="MH33" s="115"/>
      <c r="MI33" s="115"/>
      <c r="MJ33" s="115"/>
      <c r="MK33" s="115"/>
      <c r="ML33" s="115"/>
      <c r="MM33" s="115"/>
      <c r="MN33" s="115"/>
      <c r="MO33" s="115"/>
      <c r="MP33" s="115"/>
      <c r="MQ33" s="115"/>
      <c r="MR33" s="115"/>
      <c r="MS33" s="115"/>
      <c r="MT33" s="115"/>
      <c r="MU33" s="115"/>
      <c r="MV33" s="115"/>
      <c r="MW33" s="115"/>
      <c r="MX33" s="115"/>
      <c r="MY33" s="115"/>
      <c r="MZ33" s="115"/>
      <c r="NA33" s="115"/>
      <c r="NB33" s="115"/>
      <c r="NC33" s="115"/>
      <c r="ND33" s="115"/>
      <c r="NE33" s="115"/>
      <c r="NF33" s="115"/>
      <c r="NG33" s="115"/>
      <c r="NH33" s="115"/>
      <c r="NI33" s="115"/>
      <c r="NJ33" s="115"/>
      <c r="NK33" s="115"/>
      <c r="NL33" s="115"/>
      <c r="NM33" s="115"/>
      <c r="NN33" s="115"/>
      <c r="NO33" s="115"/>
      <c r="NP33" s="115"/>
      <c r="NQ33" s="115"/>
      <c r="NR33" s="115"/>
      <c r="NS33" s="115"/>
      <c r="NT33" s="115"/>
      <c r="NU33" s="115"/>
      <c r="NV33" s="115"/>
      <c r="NW33" s="115"/>
      <c r="NX33" s="115"/>
      <c r="NY33" s="115"/>
      <c r="NZ33" s="115"/>
      <c r="OA33" s="115"/>
      <c r="OB33" s="115"/>
      <c r="OC33" s="115"/>
      <c r="OD33" s="115"/>
      <c r="OE33" s="115"/>
      <c r="OF33" s="115"/>
      <c r="OG33" s="115"/>
      <c r="OH33" s="115"/>
      <c r="OI33" s="115"/>
      <c r="OJ33" s="115"/>
      <c r="OK33" s="115"/>
      <c r="OL33" s="115"/>
      <c r="OM33" s="115"/>
      <c r="ON33" s="115"/>
      <c r="OO33" s="115"/>
      <c r="OP33" s="115"/>
      <c r="OQ33" s="115"/>
      <c r="OR33" s="115"/>
      <c r="OS33" s="115"/>
      <c r="OT33" s="115"/>
      <c r="OU33" s="115"/>
      <c r="OV33" s="115"/>
      <c r="OW33" s="115"/>
      <c r="OX33" s="115"/>
      <c r="OY33" s="115"/>
      <c r="OZ33" s="115"/>
      <c r="PA33" s="115"/>
      <c r="PB33" s="115"/>
      <c r="PC33" s="115"/>
      <c r="PD33" s="115"/>
      <c r="PE33" s="115"/>
      <c r="PF33" s="115"/>
      <c r="PG33" s="115"/>
      <c r="PH33" s="115"/>
      <c r="PI33" s="115"/>
      <c r="PJ33" s="115"/>
      <c r="PK33" s="115"/>
      <c r="PL33" s="115"/>
      <c r="PM33" s="115"/>
      <c r="PN33" s="115"/>
      <c r="PO33" s="115"/>
      <c r="PP33" s="115"/>
      <c r="PQ33" s="115"/>
      <c r="PR33" s="115"/>
      <c r="PS33" s="115"/>
      <c r="PT33" s="115"/>
      <c r="PU33" s="115"/>
      <c r="PV33" s="115"/>
      <c r="PW33" s="115"/>
      <c r="PX33" s="115"/>
      <c r="PY33" s="115"/>
      <c r="PZ33" s="115"/>
      <c r="QA33" s="115"/>
      <c r="QB33" s="115"/>
      <c r="QC33" s="115"/>
      <c r="QD33" s="115"/>
      <c r="QE33" s="115"/>
      <c r="QF33" s="115"/>
      <c r="QG33" s="115"/>
      <c r="QH33" s="115"/>
      <c r="QI33" s="115"/>
      <c r="QJ33" s="115"/>
      <c r="QK33" s="115"/>
      <c r="QL33" s="115"/>
      <c r="QM33" s="115"/>
      <c r="QN33" s="115"/>
      <c r="QO33" s="115"/>
      <c r="QP33" s="115"/>
      <c r="QQ33" s="115"/>
      <c r="QR33" s="115"/>
      <c r="QS33" s="115"/>
      <c r="QT33" s="115"/>
      <c r="QU33" s="115"/>
      <c r="QV33" s="115"/>
      <c r="QW33" s="115"/>
      <c r="QX33" s="115"/>
      <c r="QY33" s="115"/>
      <c r="QZ33" s="115"/>
      <c r="RA33" s="115"/>
      <c r="RB33" s="115"/>
      <c r="RC33" s="115"/>
      <c r="RD33" s="115"/>
      <c r="RE33" s="115"/>
      <c r="RF33" s="115"/>
      <c r="RG33" s="115"/>
      <c r="RH33" s="115"/>
      <c r="RI33" s="115"/>
      <c r="RJ33" s="115"/>
      <c r="RK33" s="115"/>
      <c r="RL33" s="115"/>
      <c r="RM33" s="115"/>
      <c r="RN33" s="115"/>
      <c r="RO33" s="115"/>
      <c r="RP33" s="115"/>
      <c r="RQ33" s="115"/>
      <c r="RR33" s="115"/>
      <c r="RS33" s="115"/>
      <c r="RT33" s="115"/>
      <c r="RU33" s="115"/>
      <c r="RV33" s="115"/>
      <c r="RW33" s="115"/>
      <c r="RX33" s="115"/>
      <c r="RY33" s="115"/>
      <c r="RZ33" s="115"/>
      <c r="SA33" s="115"/>
      <c r="SB33" s="115"/>
      <c r="SC33" s="115"/>
      <c r="SD33" s="115"/>
      <c r="SE33" s="115"/>
      <c r="SF33" s="115"/>
      <c r="SG33" s="115"/>
      <c r="SH33" s="115"/>
      <c r="SI33" s="115"/>
      <c r="SJ33" s="115"/>
      <c r="SK33" s="115"/>
      <c r="SL33" s="115"/>
      <c r="SM33" s="115"/>
      <c r="SN33" s="115"/>
      <c r="SO33" s="115"/>
      <c r="SP33" s="115"/>
      <c r="SQ33" s="115"/>
      <c r="SR33" s="115"/>
      <c r="SS33" s="115"/>
      <c r="ST33" s="115"/>
      <c r="SU33" s="115"/>
      <c r="SV33" s="115"/>
      <c r="SW33" s="115"/>
      <c r="SX33" s="115"/>
      <c r="SY33" s="115"/>
      <c r="SZ33" s="115"/>
      <c r="TA33" s="115"/>
      <c r="TB33" s="115"/>
      <c r="TC33" s="115"/>
      <c r="TD33" s="115"/>
      <c r="TE33" s="115"/>
      <c r="TF33" s="115"/>
      <c r="TG33" s="115"/>
      <c r="TH33" s="115"/>
      <c r="TI33" s="115"/>
      <c r="TJ33" s="115"/>
      <c r="TK33" s="115"/>
      <c r="TL33" s="115"/>
      <c r="TM33" s="115"/>
      <c r="TN33" s="115"/>
      <c r="TO33" s="115"/>
      <c r="TP33" s="115"/>
      <c r="TQ33" s="115"/>
      <c r="TR33" s="115"/>
      <c r="TS33" s="115"/>
      <c r="TT33" s="115"/>
      <c r="TU33" s="115"/>
      <c r="TV33" s="115"/>
      <c r="TW33" s="115"/>
      <c r="TX33" s="115"/>
      <c r="TY33" s="115"/>
      <c r="TZ33" s="115"/>
      <c r="UA33" s="115"/>
      <c r="UB33" s="115"/>
      <c r="UC33" s="115"/>
      <c r="UD33" s="115"/>
      <c r="UE33" s="115"/>
      <c r="UF33" s="115"/>
      <c r="UG33" s="115"/>
      <c r="UH33" s="115"/>
      <c r="UI33" s="115"/>
      <c r="UJ33" s="115"/>
      <c r="UK33" s="115"/>
      <c r="UL33" s="115"/>
      <c r="UM33" s="115"/>
      <c r="UN33" s="115"/>
      <c r="UO33" s="115"/>
      <c r="UP33" s="115"/>
      <c r="UQ33" s="115"/>
      <c r="UR33" s="115"/>
      <c r="US33" s="115"/>
      <c r="UT33" s="115"/>
      <c r="UU33" s="115"/>
      <c r="UV33" s="115"/>
      <c r="UW33" s="115"/>
      <c r="UX33" s="115"/>
      <c r="UY33" s="115"/>
      <c r="UZ33" s="115"/>
      <c r="VA33" s="115"/>
      <c r="VB33" s="115"/>
      <c r="VC33" s="115"/>
      <c r="VD33" s="115"/>
      <c r="VE33" s="115"/>
      <c r="VF33" s="115"/>
      <c r="VG33" s="115"/>
      <c r="VH33" s="115"/>
      <c r="VI33" s="115"/>
      <c r="VJ33" s="115"/>
      <c r="VK33" s="115"/>
      <c r="VL33" s="115"/>
      <c r="VM33" s="115"/>
      <c r="VN33" s="115"/>
      <c r="VO33" s="115"/>
      <c r="VP33" s="115"/>
      <c r="VQ33" s="115"/>
      <c r="VR33" s="115"/>
      <c r="VS33" s="115"/>
      <c r="VT33" s="115"/>
      <c r="VU33" s="115"/>
      <c r="VV33" s="115"/>
      <c r="VW33" s="115"/>
      <c r="VX33" s="115"/>
      <c r="VY33" s="115"/>
      <c r="VZ33" s="115"/>
      <c r="WA33" s="115"/>
      <c r="WB33" s="115"/>
      <c r="WC33" s="115"/>
      <c r="WD33" s="115"/>
      <c r="WE33" s="115"/>
      <c r="WF33" s="115"/>
      <c r="WG33" s="115"/>
      <c r="WH33" s="115"/>
      <c r="WI33" s="115"/>
      <c r="WJ33" s="115"/>
      <c r="WK33" s="115"/>
      <c r="WL33" s="115"/>
      <c r="WM33" s="115"/>
      <c r="WN33" s="115"/>
      <c r="WO33" s="115"/>
      <c r="WP33" s="115"/>
      <c r="WQ33" s="115"/>
      <c r="WR33" s="115"/>
      <c r="WS33" s="115"/>
      <c r="WT33" s="115"/>
      <c r="WU33" s="115"/>
      <c r="WV33" s="115"/>
      <c r="WW33" s="115"/>
      <c r="WX33" s="115"/>
      <c r="WY33" s="115"/>
      <c r="WZ33" s="115"/>
      <c r="XA33" s="115"/>
      <c r="XB33" s="115"/>
      <c r="XC33" s="115"/>
      <c r="XD33" s="115"/>
      <c r="XE33" s="115"/>
      <c r="XF33" s="115"/>
      <c r="XG33" s="115"/>
      <c r="XH33" s="115"/>
      <c r="XI33" s="115"/>
      <c r="XJ33" s="115"/>
      <c r="XK33" s="115"/>
      <c r="XL33" s="115"/>
      <c r="XM33" s="115"/>
      <c r="XN33" s="115"/>
      <c r="XO33" s="115"/>
      <c r="XP33" s="115"/>
      <c r="XQ33" s="115"/>
      <c r="XR33" s="115"/>
      <c r="XS33" s="115"/>
      <c r="XT33" s="115"/>
      <c r="XU33" s="115"/>
      <c r="XV33" s="115"/>
      <c r="XW33" s="115"/>
      <c r="XX33" s="115"/>
      <c r="XY33" s="115"/>
      <c r="XZ33" s="115"/>
      <c r="YA33" s="115"/>
      <c r="YB33" s="115"/>
      <c r="YC33" s="115"/>
      <c r="YD33" s="115"/>
      <c r="YE33" s="115"/>
      <c r="YF33" s="115"/>
      <c r="YG33" s="115"/>
      <c r="YH33" s="115"/>
      <c r="YI33" s="115"/>
      <c r="YJ33" s="115"/>
      <c r="YK33" s="115"/>
      <c r="YL33" s="115"/>
      <c r="YM33" s="115"/>
      <c r="YN33" s="115"/>
      <c r="YO33" s="115"/>
      <c r="YP33" s="115"/>
      <c r="YQ33" s="115"/>
      <c r="YR33" s="115"/>
      <c r="YS33" s="115"/>
      <c r="YT33" s="115"/>
      <c r="YU33" s="115"/>
      <c r="YV33" s="115"/>
      <c r="YW33" s="115"/>
      <c r="YX33" s="115"/>
      <c r="YY33" s="115"/>
      <c r="YZ33" s="115"/>
      <c r="ZA33" s="115"/>
      <c r="ZB33" s="115"/>
      <c r="ZC33" s="115"/>
      <c r="ZD33" s="115"/>
      <c r="ZE33" s="115"/>
      <c r="ZF33" s="115"/>
      <c r="ZG33" s="115"/>
      <c r="ZH33" s="115"/>
      <c r="ZI33" s="115"/>
      <c r="ZJ33" s="115"/>
      <c r="ZK33" s="115"/>
      <c r="ZL33" s="115"/>
      <c r="ZM33" s="115"/>
      <c r="ZN33" s="115"/>
      <c r="ZO33" s="115"/>
      <c r="ZP33" s="115"/>
      <c r="ZQ33" s="115"/>
      <c r="ZR33" s="115"/>
      <c r="ZS33" s="115"/>
      <c r="ZT33" s="115"/>
      <c r="ZU33" s="115"/>
      <c r="ZV33" s="115"/>
      <c r="ZW33" s="115"/>
      <c r="ZX33" s="115"/>
      <c r="ZY33" s="115"/>
      <c r="ZZ33" s="115"/>
      <c r="AAA33" s="115"/>
      <c r="AAB33" s="115"/>
      <c r="AAC33" s="115"/>
      <c r="AAD33" s="115"/>
      <c r="AAE33" s="115"/>
      <c r="AAF33" s="115"/>
      <c r="AAG33" s="115"/>
      <c r="AAH33" s="115"/>
      <c r="AAI33" s="115"/>
      <c r="AAJ33" s="115"/>
      <c r="AAK33" s="115"/>
      <c r="AAL33" s="115"/>
      <c r="AAM33" s="115"/>
      <c r="AAN33" s="115"/>
      <c r="AAO33" s="115"/>
      <c r="AAP33" s="115"/>
      <c r="AAQ33" s="115"/>
      <c r="AAR33" s="115"/>
      <c r="AAS33" s="115"/>
      <c r="AAT33" s="115"/>
      <c r="AAU33" s="115"/>
      <c r="AAV33" s="115"/>
      <c r="AAW33" s="115"/>
      <c r="AAX33" s="115"/>
      <c r="AAY33" s="115"/>
      <c r="AAZ33" s="115"/>
      <c r="ABA33" s="115"/>
      <c r="ABB33" s="115"/>
      <c r="ABC33" s="115"/>
      <c r="ABD33" s="115"/>
      <c r="ABE33" s="115"/>
      <c r="ABF33" s="115"/>
      <c r="ABG33" s="115"/>
      <c r="ABH33" s="115"/>
      <c r="ABI33" s="115"/>
      <c r="ABJ33" s="115"/>
      <c r="ABK33" s="115"/>
      <c r="ABL33" s="115"/>
      <c r="ABM33" s="115"/>
      <c r="ABN33" s="115"/>
      <c r="ABO33" s="115"/>
      <c r="ABP33" s="115"/>
      <c r="ABQ33" s="115"/>
      <c r="ABR33" s="115"/>
      <c r="ABS33" s="115"/>
      <c r="ABT33" s="115"/>
      <c r="ABU33" s="115"/>
      <c r="ABV33" s="115"/>
      <c r="ABW33" s="115"/>
      <c r="ABX33" s="115"/>
      <c r="ABY33" s="115"/>
      <c r="ABZ33" s="115"/>
      <c r="ACA33" s="115"/>
      <c r="ACB33" s="115"/>
      <c r="ACC33" s="115"/>
      <c r="ACD33" s="115"/>
      <c r="ACE33" s="115"/>
      <c r="ACF33" s="115"/>
      <c r="ACG33" s="115"/>
      <c r="ACH33" s="115"/>
      <c r="ACI33" s="115"/>
      <c r="ACJ33" s="115"/>
      <c r="ACK33" s="115"/>
      <c r="ACL33" s="115"/>
      <c r="ACM33" s="115"/>
      <c r="ACN33" s="115"/>
      <c r="ACO33" s="115"/>
      <c r="ACP33" s="115"/>
      <c r="ACQ33" s="115"/>
      <c r="ACR33" s="115"/>
      <c r="ACS33" s="115"/>
      <c r="ACT33" s="115"/>
      <c r="ACU33" s="115"/>
      <c r="ACV33" s="115"/>
      <c r="ACW33" s="115"/>
      <c r="ACX33" s="115"/>
      <c r="ACY33" s="115"/>
      <c r="ACZ33" s="115"/>
      <c r="ADA33" s="115"/>
      <c r="ADB33" s="115"/>
      <c r="ADC33" s="115"/>
      <c r="ADD33" s="115"/>
      <c r="ADE33" s="115"/>
      <c r="ADF33" s="115"/>
      <c r="ADG33" s="115"/>
      <c r="ADH33" s="115"/>
      <c r="ADI33" s="115"/>
      <c r="ADJ33" s="115"/>
      <c r="ADK33" s="115"/>
      <c r="ADL33" s="115"/>
      <c r="ADM33" s="115"/>
      <c r="ADN33" s="115"/>
      <c r="ADO33" s="115"/>
      <c r="ADP33" s="115"/>
      <c r="ADQ33" s="115"/>
      <c r="ADR33" s="115"/>
      <c r="ADS33" s="115"/>
      <c r="ADT33" s="115"/>
      <c r="ADU33" s="115"/>
      <c r="ADV33" s="115"/>
      <c r="ADW33" s="115"/>
      <c r="ADX33" s="115"/>
      <c r="ADY33" s="115"/>
      <c r="ADZ33" s="115"/>
      <c r="AEA33" s="115"/>
      <c r="AEB33" s="115"/>
      <c r="AEC33" s="115"/>
      <c r="AED33" s="115"/>
      <c r="AEE33" s="115"/>
      <c r="AEF33" s="115"/>
      <c r="AEG33" s="115"/>
      <c r="AEH33" s="115"/>
      <c r="AEI33" s="115"/>
      <c r="AEJ33" s="115"/>
      <c r="AEK33" s="115"/>
      <c r="AEL33" s="115"/>
      <c r="AEM33" s="115"/>
      <c r="AEN33" s="115"/>
      <c r="AEO33" s="115"/>
      <c r="AEP33" s="115"/>
      <c r="AEQ33" s="115"/>
      <c r="AER33" s="115"/>
      <c r="AES33" s="115"/>
      <c r="AET33" s="115"/>
      <c r="AEU33" s="115"/>
      <c r="AEV33" s="115"/>
      <c r="AEW33" s="115"/>
      <c r="AEX33" s="115"/>
      <c r="AEY33" s="115"/>
      <c r="AEZ33" s="115"/>
      <c r="AFA33" s="115"/>
      <c r="AFB33" s="115"/>
      <c r="AFC33" s="115"/>
      <c r="AFD33" s="115"/>
      <c r="AFE33" s="115"/>
      <c r="AFF33" s="115"/>
      <c r="AFG33" s="115"/>
      <c r="AFH33" s="115"/>
      <c r="AFI33" s="115"/>
      <c r="AFJ33" s="115"/>
      <c r="AFK33" s="115"/>
      <c r="AFL33" s="115"/>
      <c r="AFM33" s="115"/>
      <c r="AFN33" s="115"/>
      <c r="AFO33" s="115"/>
      <c r="AFP33" s="115"/>
      <c r="AFQ33" s="115"/>
      <c r="AFR33" s="115"/>
      <c r="AFS33" s="115"/>
      <c r="AFT33" s="115"/>
      <c r="AFU33" s="115"/>
      <c r="AFV33" s="115"/>
      <c r="AFW33" s="115"/>
      <c r="AFX33" s="115"/>
      <c r="AFY33" s="115"/>
      <c r="AFZ33" s="115"/>
      <c r="AGA33" s="115"/>
      <c r="AGB33" s="115"/>
      <c r="AGC33" s="115"/>
      <c r="AGD33" s="115"/>
      <c r="AGE33" s="115"/>
      <c r="AGF33" s="115"/>
      <c r="AGG33" s="115"/>
      <c r="AGH33" s="115"/>
      <c r="AGI33" s="115"/>
      <c r="AGJ33" s="115"/>
      <c r="AGK33" s="115"/>
      <c r="AGL33" s="115"/>
      <c r="AGM33" s="115"/>
      <c r="AGN33" s="115"/>
      <c r="AGO33" s="115"/>
      <c r="AGP33" s="115"/>
      <c r="AGQ33" s="115"/>
      <c r="AGR33" s="115"/>
      <c r="AGS33" s="115"/>
      <c r="AGT33" s="115"/>
      <c r="AGU33" s="115"/>
      <c r="AGV33" s="115"/>
      <c r="AGW33" s="115"/>
      <c r="AGX33" s="115"/>
      <c r="AGY33" s="115"/>
      <c r="AGZ33" s="115"/>
      <c r="AHA33" s="115"/>
      <c r="AHB33" s="115"/>
      <c r="AHC33" s="115"/>
      <c r="AHD33" s="115"/>
      <c r="AHE33" s="115"/>
      <c r="AHF33" s="115"/>
      <c r="AHG33" s="115"/>
      <c r="AHH33" s="115"/>
      <c r="AHI33" s="115"/>
      <c r="AHJ33" s="115"/>
      <c r="AHK33" s="115"/>
      <c r="AHL33" s="115"/>
      <c r="AHM33" s="115"/>
      <c r="AHN33" s="115"/>
      <c r="AHO33" s="115"/>
      <c r="AHP33" s="115"/>
      <c r="AHQ33" s="115"/>
      <c r="AHR33" s="115"/>
      <c r="AHS33" s="115"/>
      <c r="AHT33" s="115"/>
      <c r="AHU33" s="115"/>
      <c r="AHV33" s="115"/>
      <c r="AHW33" s="115"/>
      <c r="AHX33" s="115"/>
      <c r="AHY33" s="115"/>
      <c r="AHZ33" s="115"/>
      <c r="AIA33" s="115"/>
      <c r="AIB33" s="115"/>
      <c r="AIC33" s="115"/>
      <c r="AID33" s="115"/>
      <c r="AIE33" s="115"/>
      <c r="AIF33" s="115"/>
      <c r="AIG33" s="115"/>
      <c r="AIH33" s="115"/>
      <c r="AII33" s="115"/>
      <c r="AIJ33" s="115"/>
      <c r="AIK33" s="115"/>
      <c r="AIL33" s="115"/>
      <c r="AIM33" s="115"/>
      <c r="AIN33" s="115"/>
      <c r="AIO33" s="115"/>
      <c r="AIP33" s="115"/>
      <c r="AIQ33" s="115"/>
      <c r="AIR33" s="115"/>
      <c r="AIS33" s="115"/>
      <c r="AIT33" s="115"/>
      <c r="AIU33" s="115"/>
      <c r="AIV33" s="115"/>
      <c r="AIW33" s="115"/>
      <c r="AIX33" s="115"/>
      <c r="AIY33" s="115"/>
      <c r="AIZ33" s="115"/>
      <c r="AJA33" s="115"/>
      <c r="AJB33" s="115"/>
      <c r="AJC33" s="115"/>
      <c r="AJD33" s="115"/>
      <c r="AJE33" s="115"/>
      <c r="AJF33" s="115"/>
      <c r="AJG33" s="115"/>
      <c r="AJH33" s="115"/>
      <c r="AJI33" s="115"/>
      <c r="AJJ33" s="115"/>
      <c r="AJK33" s="115"/>
      <c r="AJL33" s="115"/>
      <c r="AJM33" s="115"/>
      <c r="AJN33" s="115"/>
      <c r="AJO33" s="115"/>
      <c r="AJP33" s="115"/>
      <c r="AJQ33" s="115"/>
      <c r="AJR33" s="115"/>
      <c r="AJS33" s="115"/>
      <c r="AJT33" s="115"/>
      <c r="AJU33" s="115"/>
      <c r="AJV33" s="115"/>
      <c r="AJW33" s="115"/>
      <c r="AJX33" s="115"/>
      <c r="AJY33" s="115"/>
      <c r="AJZ33" s="115"/>
      <c r="AKA33" s="115"/>
      <c r="AKB33" s="115"/>
      <c r="AKC33" s="115"/>
      <c r="AKD33" s="115"/>
      <c r="AKE33" s="115"/>
      <c r="AKF33" s="115"/>
      <c r="AKG33" s="115"/>
      <c r="AKH33" s="115"/>
      <c r="AKI33" s="115"/>
      <c r="AKJ33" s="115"/>
      <c r="AKK33" s="115"/>
      <c r="AKL33" s="115"/>
      <c r="AKM33" s="115"/>
      <c r="AKN33" s="115"/>
      <c r="AKO33" s="115"/>
      <c r="AKP33" s="115"/>
      <c r="AKQ33" s="115"/>
      <c r="AKR33" s="115"/>
      <c r="AKS33" s="115"/>
      <c r="AKT33" s="115"/>
      <c r="AKU33" s="115"/>
      <c r="AKV33" s="115"/>
      <c r="AKW33" s="115"/>
      <c r="AKX33" s="115"/>
      <c r="AKY33" s="115"/>
      <c r="AKZ33" s="115"/>
      <c r="ALA33" s="115"/>
      <c r="ALB33" s="115"/>
      <c r="ALC33" s="115"/>
      <c r="ALD33" s="115"/>
      <c r="ALE33" s="115"/>
      <c r="ALF33" s="115"/>
      <c r="ALG33" s="115"/>
      <c r="ALH33" s="115"/>
      <c r="ALI33" s="115"/>
      <c r="ALJ33" s="115"/>
      <c r="ALK33" s="115"/>
      <c r="ALL33" s="115"/>
      <c r="ALM33" s="115"/>
      <c r="ALN33" s="115"/>
      <c r="ALO33" s="115"/>
      <c r="ALP33" s="115"/>
      <c r="ALQ33" s="115"/>
      <c r="ALR33" s="115"/>
      <c r="ALS33" s="115"/>
      <c r="ALT33" s="115"/>
      <c r="ALU33" s="115"/>
      <c r="ALV33" s="115"/>
      <c r="ALW33" s="115"/>
      <c r="ALX33" s="115"/>
      <c r="ALY33" s="115"/>
      <c r="ALZ33" s="115"/>
      <c r="AMA33" s="115"/>
      <c r="AMB33" s="115"/>
      <c r="AMC33" s="115"/>
      <c r="AMD33" s="115"/>
      <c r="AME33" s="115"/>
      <c r="AMF33" s="115"/>
      <c r="AMG33" s="115"/>
      <c r="AMH33" s="115"/>
      <c r="AMI33" s="115"/>
      <c r="AMJ33" s="115"/>
      <c r="AMK33" s="115"/>
      <c r="AML33" s="115"/>
      <c r="AMM33" s="115"/>
      <c r="AMN33" s="115"/>
      <c r="AMO33" s="115"/>
      <c r="AMP33" s="115"/>
      <c r="AMQ33" s="115"/>
      <c r="AMR33" s="115"/>
      <c r="AMS33" s="115"/>
      <c r="AMT33" s="115"/>
      <c r="AMU33" s="115"/>
      <c r="AMV33" s="115"/>
      <c r="AMW33" s="115"/>
      <c r="AMX33" s="115"/>
      <c r="AMY33" s="115"/>
      <c r="AMZ33" s="115"/>
      <c r="ANA33" s="115"/>
      <c r="ANB33" s="115"/>
      <c r="ANC33" s="115"/>
      <c r="AND33" s="115"/>
      <c r="ANE33" s="115"/>
      <c r="ANF33" s="115"/>
      <c r="ANG33" s="115"/>
      <c r="ANH33" s="115"/>
      <c r="ANI33" s="115"/>
      <c r="ANJ33" s="115"/>
      <c r="ANK33" s="115"/>
      <c r="ANL33" s="115"/>
      <c r="ANM33" s="115"/>
      <c r="ANN33" s="115"/>
      <c r="ANO33" s="115"/>
      <c r="ANP33" s="115"/>
      <c r="ANQ33" s="115"/>
      <c r="ANR33" s="115"/>
      <c r="ANS33" s="115"/>
      <c r="ANT33" s="115"/>
      <c r="ANU33" s="115"/>
      <c r="ANV33" s="115"/>
      <c r="ANW33" s="115"/>
      <c r="ANX33" s="115"/>
      <c r="ANY33" s="115"/>
      <c r="ANZ33" s="115"/>
      <c r="AOA33" s="115"/>
      <c r="AOB33" s="115"/>
      <c r="AOC33" s="115"/>
      <c r="AOD33" s="115"/>
      <c r="AOE33" s="115"/>
      <c r="AOF33" s="115"/>
      <c r="AOG33" s="115"/>
      <c r="AOH33" s="115"/>
      <c r="AOI33" s="115"/>
      <c r="AOJ33" s="115"/>
      <c r="AOK33" s="115"/>
      <c r="AOL33" s="115"/>
      <c r="AOM33" s="115"/>
      <c r="AON33" s="115"/>
      <c r="AOO33" s="115"/>
      <c r="AOP33" s="115"/>
      <c r="AOQ33" s="115"/>
      <c r="AOR33" s="115"/>
      <c r="AOS33" s="115"/>
      <c r="AOT33" s="115"/>
      <c r="AOU33" s="115"/>
      <c r="AOV33" s="115"/>
      <c r="AOW33" s="115"/>
      <c r="AOX33" s="115"/>
      <c r="AOY33" s="115"/>
      <c r="AOZ33" s="115"/>
      <c r="APA33" s="115"/>
      <c r="APB33" s="115"/>
      <c r="APC33" s="115"/>
      <c r="APD33" s="115"/>
      <c r="APE33" s="115"/>
      <c r="APF33" s="115"/>
      <c r="APG33" s="115"/>
      <c r="APH33" s="115"/>
      <c r="API33" s="115"/>
      <c r="APJ33" s="115"/>
      <c r="APK33" s="115"/>
      <c r="APL33" s="115"/>
      <c r="APM33" s="115"/>
      <c r="APN33" s="115"/>
      <c r="APO33" s="115"/>
      <c r="APP33" s="115"/>
      <c r="APQ33" s="115"/>
      <c r="APR33" s="115"/>
      <c r="APS33" s="115"/>
      <c r="APT33" s="115"/>
      <c r="APU33" s="115"/>
      <c r="APV33" s="115"/>
      <c r="APW33" s="115"/>
      <c r="APX33" s="115"/>
      <c r="APY33" s="115"/>
      <c r="APZ33" s="115"/>
      <c r="AQA33" s="115"/>
      <c r="AQB33" s="115"/>
      <c r="AQC33" s="115"/>
      <c r="AQD33" s="115"/>
      <c r="AQE33" s="115"/>
      <c r="AQF33" s="115"/>
      <c r="AQG33" s="115"/>
      <c r="AQH33" s="115"/>
      <c r="AQI33" s="115"/>
      <c r="AQJ33" s="115"/>
      <c r="AQK33" s="115"/>
      <c r="AQL33" s="115"/>
      <c r="AQM33" s="115"/>
      <c r="AQN33" s="115"/>
      <c r="AQO33" s="115"/>
      <c r="AQP33" s="115"/>
      <c r="AQQ33" s="115"/>
      <c r="AQR33" s="115"/>
      <c r="AQS33" s="115"/>
      <c r="AQT33" s="115"/>
      <c r="AQU33" s="115"/>
      <c r="AQV33" s="115"/>
      <c r="AQW33" s="115"/>
      <c r="AQX33" s="115"/>
      <c r="AQY33" s="115"/>
      <c r="AQZ33" s="115"/>
      <c r="ARA33" s="115"/>
      <c r="ARB33" s="115"/>
      <c r="ARC33" s="115"/>
      <c r="ARD33" s="115"/>
      <c r="ARE33" s="115"/>
      <c r="ARF33" s="115"/>
      <c r="ARG33" s="115"/>
      <c r="ARH33" s="115"/>
      <c r="ARI33" s="115"/>
      <c r="ARJ33" s="115"/>
      <c r="ARK33" s="115"/>
      <c r="ARL33" s="115"/>
      <c r="ARM33" s="115"/>
      <c r="ARN33" s="115"/>
      <c r="ARO33" s="115"/>
      <c r="ARP33" s="115"/>
      <c r="ARQ33" s="115"/>
      <c r="ARR33" s="115"/>
      <c r="ARS33" s="115"/>
      <c r="ART33" s="115"/>
      <c r="ARU33" s="115"/>
      <c r="ARV33" s="115"/>
      <c r="ARW33" s="115"/>
      <c r="ARX33" s="115"/>
      <c r="ARY33" s="115"/>
      <c r="ARZ33" s="115"/>
      <c r="ASA33" s="115"/>
      <c r="ASB33" s="115"/>
      <c r="ASC33" s="115"/>
      <c r="ASD33" s="115"/>
      <c r="ASE33" s="115"/>
      <c r="ASF33" s="115"/>
      <c r="ASG33" s="115"/>
      <c r="ASH33" s="115"/>
      <c r="ASI33" s="115"/>
      <c r="ASJ33" s="115"/>
      <c r="ASK33" s="115"/>
      <c r="ASL33" s="115"/>
      <c r="ASM33" s="115"/>
      <c r="ASN33" s="115"/>
      <c r="ASO33" s="115"/>
      <c r="ASP33" s="115"/>
      <c r="ASQ33" s="115"/>
      <c r="ASR33" s="115"/>
      <c r="ASS33" s="115"/>
      <c r="AST33" s="115"/>
      <c r="ASU33" s="115"/>
      <c r="ASV33" s="115"/>
      <c r="ASW33" s="115"/>
      <c r="ASX33" s="115"/>
      <c r="ASY33" s="115"/>
      <c r="ASZ33" s="115"/>
      <c r="ATA33" s="115"/>
      <c r="ATB33" s="115"/>
      <c r="ATC33" s="115"/>
      <c r="ATD33" s="115"/>
      <c r="ATE33" s="115"/>
      <c r="ATF33" s="115"/>
      <c r="ATG33" s="115"/>
      <c r="ATH33" s="115"/>
      <c r="ATI33" s="115"/>
      <c r="ATJ33" s="115"/>
      <c r="ATK33" s="115"/>
      <c r="ATL33" s="115"/>
      <c r="ATM33" s="115"/>
      <c r="ATN33" s="115"/>
      <c r="ATO33" s="115"/>
      <c r="ATP33" s="115"/>
      <c r="ATQ33" s="115"/>
      <c r="ATR33" s="115"/>
      <c r="ATS33" s="115"/>
      <c r="ATT33" s="115"/>
      <c r="ATU33" s="115"/>
      <c r="ATV33" s="115"/>
      <c r="ATW33" s="115"/>
      <c r="ATX33" s="115"/>
      <c r="ATY33" s="115"/>
      <c r="ATZ33" s="115"/>
      <c r="AUA33" s="115"/>
      <c r="AUB33" s="115"/>
      <c r="AUC33" s="115"/>
      <c r="AUD33" s="115"/>
      <c r="AUE33" s="115"/>
      <c r="AUF33" s="115"/>
      <c r="AUG33" s="115"/>
      <c r="AUH33" s="115"/>
      <c r="AUI33" s="115"/>
      <c r="AUJ33" s="115"/>
      <c r="AUK33" s="115"/>
      <c r="AUL33" s="115"/>
      <c r="AUM33" s="115"/>
      <c r="AUN33" s="115"/>
      <c r="AUO33" s="115"/>
      <c r="AUP33" s="115"/>
      <c r="AUQ33" s="115"/>
      <c r="AUR33" s="115"/>
      <c r="AUS33" s="115"/>
      <c r="AUT33" s="115"/>
      <c r="AUU33" s="115"/>
      <c r="AUV33" s="115"/>
      <c r="AUW33" s="115"/>
      <c r="AUX33" s="115"/>
      <c r="AUY33" s="115"/>
      <c r="AUZ33" s="115"/>
      <c r="AVA33" s="115"/>
      <c r="AVB33" s="115"/>
      <c r="AVC33" s="115"/>
      <c r="AVD33" s="115"/>
      <c r="AVE33" s="115"/>
      <c r="AVF33" s="115"/>
      <c r="AVG33" s="115"/>
      <c r="AVH33" s="115"/>
      <c r="AVI33" s="115"/>
      <c r="AVJ33" s="115"/>
      <c r="AVK33" s="115"/>
      <c r="AVL33" s="115"/>
      <c r="AVM33" s="115"/>
      <c r="AVN33" s="115"/>
      <c r="AVO33" s="115"/>
      <c r="AVP33" s="115"/>
      <c r="AVQ33" s="115"/>
      <c r="AVR33" s="115"/>
      <c r="AVS33" s="115"/>
      <c r="AVT33" s="115"/>
      <c r="AVU33" s="115"/>
      <c r="AVV33" s="115"/>
      <c r="AVW33" s="115"/>
      <c r="AVX33" s="115"/>
      <c r="AVY33" s="115"/>
      <c r="AVZ33" s="115"/>
      <c r="AWA33" s="115"/>
      <c r="AWB33" s="115"/>
      <c r="AWC33" s="115"/>
      <c r="AWD33" s="115"/>
      <c r="AWE33" s="115"/>
      <c r="AWF33" s="115"/>
      <c r="AWG33" s="115"/>
      <c r="AWH33" s="115"/>
      <c r="AWI33" s="115"/>
      <c r="AWJ33" s="115"/>
      <c r="AWK33" s="115"/>
      <c r="AWL33" s="115"/>
      <c r="AWM33" s="115"/>
      <c r="AWN33" s="115"/>
      <c r="AWO33" s="115"/>
      <c r="AWP33" s="115"/>
      <c r="AWQ33" s="115"/>
      <c r="AWR33" s="115"/>
      <c r="AWS33" s="115"/>
      <c r="AWT33" s="115"/>
      <c r="AWU33" s="115"/>
      <c r="AWV33" s="115"/>
      <c r="AWW33" s="115"/>
      <c r="AWX33" s="115"/>
      <c r="AWY33" s="115"/>
      <c r="AWZ33" s="115"/>
      <c r="AXA33" s="115"/>
      <c r="AXB33" s="115"/>
      <c r="AXC33" s="115"/>
      <c r="AXD33" s="115"/>
      <c r="AXE33" s="115"/>
      <c r="AXF33" s="115"/>
      <c r="AXG33" s="115"/>
      <c r="AXH33" s="115"/>
      <c r="AXI33" s="115"/>
      <c r="AXJ33" s="115"/>
      <c r="AXK33" s="115"/>
      <c r="AXL33" s="115"/>
      <c r="AXM33" s="115"/>
      <c r="AXN33" s="115"/>
      <c r="AXO33" s="115"/>
      <c r="AXP33" s="115"/>
      <c r="AXQ33" s="115"/>
      <c r="AXR33" s="115"/>
      <c r="AXS33" s="115"/>
      <c r="AXT33" s="115"/>
      <c r="AXU33" s="115"/>
      <c r="AXV33" s="115"/>
      <c r="AXW33" s="115"/>
      <c r="AXX33" s="115"/>
      <c r="AXY33" s="115"/>
      <c r="AXZ33" s="115"/>
      <c r="AYA33" s="115"/>
      <c r="AYB33" s="115"/>
      <c r="AYC33" s="115"/>
      <c r="AYD33" s="115"/>
      <c r="AYE33" s="115"/>
      <c r="AYF33" s="115"/>
      <c r="AYG33" s="115"/>
      <c r="AYH33" s="115"/>
      <c r="AYI33" s="115"/>
      <c r="AYJ33" s="115"/>
      <c r="AYK33" s="115"/>
      <c r="AYL33" s="115"/>
      <c r="AYM33" s="115"/>
      <c r="AYN33" s="115"/>
      <c r="AYO33" s="115"/>
      <c r="AYP33" s="115"/>
      <c r="AYQ33" s="115"/>
      <c r="AYR33" s="115"/>
      <c r="AYS33" s="115"/>
      <c r="AYT33" s="115"/>
      <c r="AYU33" s="115"/>
      <c r="AYV33" s="115"/>
      <c r="AYW33" s="115"/>
      <c r="AYX33" s="115"/>
      <c r="AYY33" s="115"/>
      <c r="AYZ33" s="115"/>
      <c r="AZA33" s="115"/>
      <c r="AZB33" s="115"/>
      <c r="AZC33" s="115"/>
      <c r="AZD33" s="115"/>
      <c r="AZE33" s="115"/>
      <c r="AZF33" s="115"/>
      <c r="AZG33" s="115"/>
      <c r="AZH33" s="115"/>
      <c r="AZI33" s="115"/>
      <c r="AZJ33" s="115"/>
      <c r="AZK33" s="115"/>
      <c r="AZL33" s="115"/>
      <c r="AZM33" s="115"/>
      <c r="AZN33" s="115"/>
      <c r="AZO33" s="115"/>
      <c r="AZP33" s="115"/>
      <c r="AZQ33" s="115"/>
      <c r="AZR33" s="115"/>
      <c r="AZS33" s="115"/>
      <c r="AZT33" s="115"/>
      <c r="AZU33" s="115"/>
      <c r="AZV33" s="115"/>
      <c r="AZW33" s="115"/>
      <c r="AZX33" s="115"/>
      <c r="AZY33" s="115"/>
      <c r="AZZ33" s="115"/>
      <c r="BAA33" s="115"/>
      <c r="BAB33" s="115"/>
      <c r="BAC33" s="115"/>
      <c r="BAD33" s="115"/>
      <c r="BAE33" s="115"/>
      <c r="BAF33" s="115"/>
      <c r="BAG33" s="115"/>
      <c r="BAH33" s="115"/>
      <c r="BAI33" s="115"/>
      <c r="BAJ33" s="115"/>
      <c r="BAK33" s="115"/>
      <c r="BAL33" s="115"/>
      <c r="BAM33" s="115"/>
      <c r="BAN33" s="115"/>
      <c r="BAO33" s="115"/>
      <c r="BAP33" s="115"/>
      <c r="BAQ33" s="115"/>
      <c r="BAR33" s="115"/>
      <c r="BAS33" s="115"/>
      <c r="BAT33" s="115"/>
      <c r="BAU33" s="115"/>
      <c r="BAV33" s="115"/>
      <c r="BAW33" s="115"/>
      <c r="BAX33" s="115"/>
      <c r="BAY33" s="115"/>
      <c r="BAZ33" s="115"/>
      <c r="BBA33" s="115"/>
      <c r="BBB33" s="115"/>
      <c r="BBC33" s="115"/>
      <c r="BBD33" s="115"/>
      <c r="BBE33" s="115"/>
      <c r="BBF33" s="115"/>
      <c r="BBG33" s="115"/>
      <c r="BBH33" s="115"/>
      <c r="BBI33" s="115"/>
      <c r="BBJ33" s="115"/>
      <c r="BBK33" s="115"/>
      <c r="BBL33" s="115"/>
      <c r="BBM33" s="115"/>
      <c r="BBN33" s="115"/>
      <c r="BBO33" s="115"/>
      <c r="BBP33" s="115"/>
      <c r="BBQ33" s="115"/>
      <c r="BBR33" s="115"/>
      <c r="BBS33" s="115"/>
      <c r="BBT33" s="115"/>
      <c r="BBU33" s="115"/>
      <c r="BBV33" s="115"/>
      <c r="BBW33" s="115"/>
      <c r="BBX33" s="115"/>
      <c r="BBY33" s="115"/>
      <c r="BBZ33" s="115"/>
      <c r="BCA33" s="115"/>
      <c r="BCB33" s="115"/>
      <c r="BCC33" s="115"/>
      <c r="BCD33" s="115"/>
      <c r="BCE33" s="115"/>
      <c r="BCF33" s="115"/>
      <c r="BCG33" s="115"/>
      <c r="BCH33" s="115"/>
      <c r="BCI33" s="115"/>
      <c r="BCJ33" s="115"/>
      <c r="BCK33" s="115"/>
      <c r="BCL33" s="115"/>
      <c r="BCM33" s="115"/>
      <c r="BCN33" s="115"/>
      <c r="BCO33" s="115"/>
      <c r="BCP33" s="115"/>
      <c r="BCQ33" s="115"/>
      <c r="BCR33" s="115"/>
      <c r="BCS33" s="115"/>
      <c r="BCT33" s="115"/>
      <c r="BCU33" s="115"/>
      <c r="BCV33" s="115"/>
      <c r="BCW33" s="115"/>
      <c r="BCX33" s="115"/>
      <c r="BCY33" s="115"/>
      <c r="BCZ33" s="115"/>
      <c r="BDA33" s="115"/>
      <c r="BDB33" s="115"/>
      <c r="BDC33" s="115"/>
      <c r="BDD33" s="115"/>
      <c r="BDE33" s="115"/>
      <c r="BDF33" s="115"/>
      <c r="BDG33" s="115"/>
      <c r="BDH33" s="115"/>
      <c r="BDI33" s="115"/>
      <c r="BDJ33" s="115"/>
      <c r="BDK33" s="115"/>
      <c r="BDL33" s="115"/>
      <c r="BDM33" s="115"/>
      <c r="BDN33" s="115"/>
      <c r="BDO33" s="115"/>
      <c r="BDP33" s="115"/>
      <c r="BDQ33" s="115"/>
      <c r="BDR33" s="115"/>
      <c r="BDS33" s="115"/>
      <c r="BDT33" s="115"/>
      <c r="BDU33" s="115"/>
      <c r="BDV33" s="115"/>
      <c r="BDW33" s="115"/>
      <c r="BDX33" s="115"/>
      <c r="BDY33" s="115"/>
      <c r="BDZ33" s="115"/>
      <c r="BEA33" s="115"/>
      <c r="BEB33" s="115"/>
      <c r="BEC33" s="115"/>
      <c r="BED33" s="115"/>
      <c r="BEE33" s="115"/>
      <c r="BEF33" s="115"/>
      <c r="BEG33" s="115"/>
      <c r="BEH33" s="115"/>
      <c r="BEI33" s="115"/>
      <c r="BEJ33" s="115"/>
      <c r="BEK33" s="115"/>
      <c r="BEL33" s="115"/>
      <c r="BEM33" s="115"/>
      <c r="BEN33" s="115"/>
      <c r="BEO33" s="115"/>
      <c r="BEP33" s="115"/>
      <c r="BEQ33" s="115"/>
      <c r="BER33" s="115"/>
      <c r="BES33" s="115"/>
      <c r="BET33" s="115"/>
      <c r="BEU33" s="115"/>
      <c r="BEV33" s="115"/>
      <c r="BEW33" s="115"/>
      <c r="BEX33" s="115"/>
      <c r="BEY33" s="115"/>
      <c r="BEZ33" s="115"/>
      <c r="BFA33" s="115"/>
      <c r="BFB33" s="115"/>
      <c r="BFC33" s="115"/>
      <c r="BFD33" s="115"/>
      <c r="BFE33" s="115"/>
      <c r="BFF33" s="115"/>
      <c r="BFG33" s="115"/>
      <c r="BFH33" s="115"/>
      <c r="BFI33" s="115"/>
      <c r="BFJ33" s="115"/>
      <c r="BFK33" s="115"/>
      <c r="BFL33" s="115"/>
      <c r="BFM33" s="115"/>
      <c r="BFN33" s="115"/>
      <c r="BFO33" s="115"/>
      <c r="BFP33" s="115"/>
      <c r="BFQ33" s="115"/>
      <c r="BFR33" s="115"/>
      <c r="BFS33" s="115"/>
      <c r="BFT33" s="115"/>
      <c r="BFU33" s="115"/>
      <c r="BFV33" s="115"/>
      <c r="BFW33" s="115"/>
      <c r="BFX33" s="115"/>
      <c r="BFY33" s="115"/>
      <c r="BFZ33" s="115"/>
      <c r="BGA33" s="115"/>
      <c r="BGB33" s="115"/>
      <c r="BGC33" s="115"/>
      <c r="BGD33" s="115"/>
      <c r="BGE33" s="115"/>
      <c r="BGF33" s="115"/>
      <c r="BGG33" s="115"/>
      <c r="BGH33" s="115"/>
      <c r="BGI33" s="115"/>
      <c r="BGJ33" s="115"/>
      <c r="BGK33" s="115"/>
      <c r="BGL33" s="115"/>
      <c r="BGM33" s="115"/>
      <c r="BGN33" s="115"/>
      <c r="BGO33" s="115"/>
      <c r="BGP33" s="115"/>
      <c r="BGQ33" s="115"/>
      <c r="BGR33" s="115"/>
      <c r="BGS33" s="115"/>
      <c r="BGT33" s="115"/>
      <c r="BGU33" s="115"/>
      <c r="BGV33" s="115"/>
      <c r="BGW33" s="115"/>
      <c r="BGX33" s="115"/>
      <c r="BGY33" s="115"/>
      <c r="BGZ33" s="115"/>
      <c r="BHA33" s="115"/>
      <c r="BHB33" s="115"/>
      <c r="BHC33" s="115"/>
      <c r="BHD33" s="115"/>
      <c r="BHE33" s="115"/>
      <c r="BHF33" s="115"/>
      <c r="BHG33" s="115"/>
      <c r="BHH33" s="115"/>
      <c r="BHI33" s="115"/>
      <c r="BHJ33" s="115"/>
      <c r="BHK33" s="115"/>
      <c r="BHL33" s="115"/>
      <c r="BHM33" s="115"/>
      <c r="BHN33" s="115"/>
      <c r="BHO33" s="115"/>
      <c r="BHP33" s="115"/>
      <c r="BHQ33" s="115"/>
      <c r="BHR33" s="115"/>
      <c r="BHS33" s="115"/>
      <c r="BHT33" s="115"/>
      <c r="BHU33" s="115"/>
      <c r="BHV33" s="115"/>
      <c r="BHW33" s="115"/>
      <c r="BHX33" s="115"/>
      <c r="BHY33" s="115"/>
      <c r="BHZ33" s="115"/>
      <c r="BIA33" s="115"/>
      <c r="BIB33" s="115"/>
      <c r="BIC33" s="115"/>
      <c r="BID33" s="115"/>
      <c r="BIE33" s="115"/>
      <c r="BIF33" s="115"/>
      <c r="BIG33" s="115"/>
      <c r="BIH33" s="115"/>
      <c r="BII33" s="115"/>
      <c r="BIJ33" s="115"/>
      <c r="BIK33" s="115"/>
      <c r="BIL33" s="115"/>
      <c r="BIM33" s="115"/>
      <c r="BIN33" s="115"/>
      <c r="BIO33" s="115"/>
      <c r="BIP33" s="115"/>
      <c r="BIQ33" s="115"/>
      <c r="BIR33" s="115"/>
      <c r="BIS33" s="115"/>
      <c r="BIT33" s="115"/>
      <c r="BIU33" s="115"/>
      <c r="BIV33" s="115"/>
      <c r="BIW33" s="115"/>
      <c r="BIX33" s="115"/>
      <c r="BIY33" s="115"/>
      <c r="BIZ33" s="115"/>
      <c r="BJA33" s="115"/>
      <c r="BJB33" s="115"/>
      <c r="BJC33" s="115"/>
      <c r="BJD33" s="115"/>
      <c r="BJE33" s="115"/>
      <c r="BJF33" s="115"/>
      <c r="BJG33" s="115"/>
      <c r="BJH33" s="115"/>
      <c r="BJI33" s="115"/>
      <c r="BJJ33" s="115"/>
      <c r="BJK33" s="115"/>
      <c r="BJL33" s="115"/>
      <c r="BJM33" s="115"/>
      <c r="BJN33" s="115"/>
      <c r="BJO33" s="115"/>
      <c r="BJP33" s="115"/>
      <c r="BJQ33" s="115"/>
      <c r="BJR33" s="115"/>
      <c r="BJS33" s="115"/>
      <c r="BJT33" s="115"/>
      <c r="BJU33" s="115"/>
      <c r="BJV33" s="115"/>
      <c r="BJW33" s="115"/>
      <c r="BJX33" s="115"/>
      <c r="BJY33" s="115"/>
      <c r="BJZ33" s="115"/>
      <c r="BKA33" s="115"/>
      <c r="BKB33" s="115"/>
      <c r="BKC33" s="115"/>
      <c r="BKD33" s="115"/>
      <c r="BKE33" s="115"/>
      <c r="BKF33" s="115"/>
      <c r="BKG33" s="115"/>
      <c r="BKH33" s="115"/>
      <c r="BKI33" s="115"/>
      <c r="BKJ33" s="115"/>
      <c r="BKK33" s="115"/>
      <c r="BKL33" s="115"/>
      <c r="BKM33" s="115"/>
      <c r="BKN33" s="115"/>
      <c r="BKO33" s="115"/>
      <c r="BKP33" s="115"/>
      <c r="BKQ33" s="115"/>
      <c r="BKR33" s="115"/>
      <c r="BKS33" s="115"/>
      <c r="BKT33" s="115"/>
      <c r="BKU33" s="115"/>
      <c r="BKV33" s="115"/>
      <c r="BKW33" s="115"/>
      <c r="BKX33" s="115"/>
      <c r="BKY33" s="115"/>
      <c r="BKZ33" s="115"/>
      <c r="BLA33" s="115"/>
      <c r="BLB33" s="115"/>
      <c r="BLC33" s="115"/>
      <c r="BLD33" s="115"/>
      <c r="BLE33" s="115"/>
      <c r="BLF33" s="115"/>
      <c r="BLG33" s="115"/>
      <c r="BLH33" s="115"/>
      <c r="BLI33" s="115"/>
      <c r="BLJ33" s="115"/>
      <c r="BLK33" s="115"/>
      <c r="BLL33" s="115"/>
      <c r="BLM33" s="115"/>
      <c r="BLN33" s="115"/>
      <c r="BLO33" s="115"/>
      <c r="BLP33" s="115"/>
      <c r="BLQ33" s="115"/>
      <c r="BLR33" s="115"/>
      <c r="BLS33" s="115"/>
      <c r="BLT33" s="115"/>
      <c r="BLU33" s="115"/>
      <c r="BLV33" s="115"/>
      <c r="BLW33" s="115"/>
      <c r="BLX33" s="115"/>
      <c r="BLY33" s="115"/>
      <c r="BLZ33" s="115"/>
      <c r="BMA33" s="115"/>
      <c r="BMB33" s="115"/>
      <c r="BMC33" s="115"/>
      <c r="BMD33" s="115"/>
      <c r="BME33" s="115"/>
      <c r="BMF33" s="115"/>
      <c r="BMG33" s="115"/>
      <c r="BMH33" s="115"/>
      <c r="BMI33" s="115"/>
      <c r="BMJ33" s="115"/>
      <c r="BMK33" s="115"/>
      <c r="BML33" s="115"/>
      <c r="BMM33" s="115"/>
      <c r="BMN33" s="115"/>
      <c r="BMO33" s="115"/>
      <c r="BMP33" s="115"/>
      <c r="BMQ33" s="115"/>
      <c r="BMR33" s="115"/>
      <c r="BMS33" s="115"/>
      <c r="BMT33" s="115"/>
      <c r="BMU33" s="115"/>
      <c r="BMV33" s="115"/>
      <c r="BMW33" s="115"/>
      <c r="BMX33" s="115"/>
      <c r="BMY33" s="115"/>
      <c r="BMZ33" s="115"/>
      <c r="BNA33" s="115"/>
      <c r="BNB33" s="115"/>
      <c r="BNC33" s="115"/>
      <c r="BND33" s="115"/>
      <c r="BNE33" s="115"/>
      <c r="BNF33" s="115"/>
      <c r="BNG33" s="115"/>
      <c r="BNH33" s="115"/>
      <c r="BNI33" s="115"/>
      <c r="BNJ33" s="115"/>
      <c r="BNK33" s="115"/>
      <c r="BNL33" s="115"/>
      <c r="BNM33" s="115"/>
      <c r="BNN33" s="115"/>
      <c r="BNO33" s="115"/>
      <c r="BNP33" s="115"/>
      <c r="BNQ33" s="115"/>
      <c r="BNR33" s="115"/>
      <c r="BNS33" s="115"/>
      <c r="BNT33" s="115"/>
      <c r="BNU33" s="115"/>
      <c r="BNV33" s="115"/>
      <c r="BNW33" s="115"/>
      <c r="BNX33" s="115"/>
      <c r="BNY33" s="115"/>
      <c r="BNZ33" s="115"/>
      <c r="BOA33" s="115"/>
      <c r="BOB33" s="115"/>
      <c r="BOC33" s="115"/>
      <c r="BOD33" s="115"/>
      <c r="BOE33" s="115"/>
      <c r="BOF33" s="115"/>
      <c r="BOG33" s="115"/>
      <c r="BOH33" s="115"/>
      <c r="BOI33" s="115"/>
      <c r="BOJ33" s="115"/>
      <c r="BOK33" s="115"/>
      <c r="BOL33" s="115"/>
      <c r="BOM33" s="115"/>
      <c r="BON33" s="115"/>
      <c r="BOO33" s="115"/>
      <c r="BOP33" s="115"/>
      <c r="BOQ33" s="115"/>
      <c r="BOR33" s="115"/>
      <c r="BOS33" s="115"/>
      <c r="BOT33" s="115"/>
      <c r="BOU33" s="115"/>
      <c r="BOV33" s="115"/>
      <c r="BOW33" s="115"/>
      <c r="BOX33" s="115"/>
      <c r="BOY33" s="115"/>
      <c r="BOZ33" s="115"/>
      <c r="BPA33" s="115"/>
      <c r="BPB33" s="115"/>
      <c r="BPC33" s="115"/>
      <c r="BPD33" s="115"/>
      <c r="BPE33" s="115"/>
      <c r="BPF33" s="115"/>
      <c r="BPG33" s="115"/>
      <c r="BPH33" s="115"/>
      <c r="BPI33" s="115"/>
      <c r="BPJ33" s="115"/>
      <c r="BPK33" s="115"/>
      <c r="BPL33" s="115"/>
      <c r="BPM33" s="115"/>
      <c r="BPN33" s="115"/>
      <c r="BPO33" s="115"/>
      <c r="BPP33" s="115"/>
      <c r="BPQ33" s="115"/>
      <c r="BPR33" s="115"/>
      <c r="BPS33" s="115"/>
      <c r="BPT33" s="115"/>
      <c r="BPU33" s="115"/>
      <c r="BPV33" s="115"/>
      <c r="BPW33" s="115"/>
      <c r="BPX33" s="115"/>
      <c r="BPY33" s="115"/>
      <c r="BPZ33" s="115"/>
      <c r="BQA33" s="115"/>
      <c r="BQB33" s="115"/>
      <c r="BQC33" s="115"/>
      <c r="BQD33" s="115"/>
      <c r="BQE33" s="115"/>
      <c r="BQF33" s="115"/>
      <c r="BQG33" s="115"/>
      <c r="BQH33" s="115"/>
      <c r="BQI33" s="115"/>
      <c r="BQJ33" s="115"/>
      <c r="BQK33" s="115"/>
      <c r="BQL33" s="115"/>
      <c r="BQM33" s="115"/>
      <c r="BQN33" s="115"/>
      <c r="BQO33" s="115"/>
      <c r="BQP33" s="115"/>
      <c r="BQQ33" s="115"/>
      <c r="BQR33" s="115"/>
      <c r="BQS33" s="115"/>
      <c r="BQT33" s="115"/>
      <c r="BQU33" s="115"/>
      <c r="BQV33" s="115"/>
      <c r="BQW33" s="115"/>
      <c r="BQX33" s="115"/>
      <c r="BQY33" s="115"/>
      <c r="BQZ33" s="115"/>
      <c r="BRA33" s="115"/>
      <c r="BRB33" s="115"/>
      <c r="BRC33" s="115"/>
      <c r="BRD33" s="115"/>
      <c r="BRE33" s="115"/>
      <c r="BRF33" s="115"/>
      <c r="BRG33" s="115"/>
      <c r="BRH33" s="115"/>
      <c r="BRI33" s="115"/>
      <c r="BRJ33" s="115"/>
      <c r="BRK33" s="115"/>
      <c r="BRL33" s="115"/>
      <c r="BRM33" s="115"/>
      <c r="BRN33" s="115"/>
      <c r="BRO33" s="115"/>
      <c r="BRP33" s="115"/>
      <c r="BRQ33" s="115"/>
      <c r="BRR33" s="115"/>
      <c r="BRS33" s="115"/>
      <c r="BRT33" s="115"/>
      <c r="BRU33" s="115"/>
      <c r="BRV33" s="115"/>
      <c r="BRW33" s="115"/>
      <c r="BRX33" s="115"/>
      <c r="BRY33" s="115"/>
      <c r="BRZ33" s="115"/>
      <c r="BSA33" s="115"/>
      <c r="BSB33" s="115"/>
      <c r="BSC33" s="115"/>
      <c r="BSD33" s="115"/>
      <c r="BSE33" s="115"/>
      <c r="BSF33" s="115"/>
      <c r="BSG33" s="115"/>
      <c r="BSH33" s="115"/>
      <c r="BSI33" s="115"/>
      <c r="BSJ33" s="115"/>
      <c r="BSK33" s="115"/>
      <c r="BSL33" s="115"/>
      <c r="BSM33" s="115"/>
      <c r="BSN33" s="115"/>
      <c r="BSO33" s="115"/>
      <c r="BSP33" s="115"/>
      <c r="BSQ33" s="115"/>
      <c r="BSR33" s="115"/>
      <c r="BSS33" s="115"/>
      <c r="BST33" s="115"/>
      <c r="BSU33" s="115"/>
      <c r="BSV33" s="115"/>
      <c r="BSW33" s="115"/>
      <c r="BSX33" s="115"/>
      <c r="BSY33" s="115"/>
      <c r="BSZ33" s="115"/>
      <c r="BTA33" s="115"/>
      <c r="BTB33" s="115"/>
      <c r="BTC33" s="115"/>
      <c r="BTD33" s="115"/>
      <c r="BTE33" s="115"/>
      <c r="BTF33" s="115"/>
      <c r="BTG33" s="115"/>
      <c r="BTH33" s="115"/>
      <c r="BTI33" s="115"/>
      <c r="BTJ33" s="115"/>
      <c r="BTK33" s="115"/>
      <c r="BTL33" s="115"/>
      <c r="BTM33" s="115"/>
      <c r="BTN33" s="115"/>
      <c r="BTO33" s="115"/>
      <c r="BTP33" s="115"/>
      <c r="BTQ33" s="115"/>
      <c r="BTR33" s="115"/>
      <c r="BTS33" s="115"/>
      <c r="BTT33" s="115"/>
      <c r="BTU33" s="115"/>
      <c r="BTV33" s="115"/>
      <c r="BTW33" s="115"/>
      <c r="BTX33" s="115"/>
      <c r="BTY33" s="115"/>
      <c r="BTZ33" s="115"/>
      <c r="BUA33" s="115"/>
      <c r="BUB33" s="115"/>
      <c r="BUC33" s="115"/>
      <c r="BUD33" s="115"/>
      <c r="BUE33" s="115"/>
      <c r="BUF33" s="115"/>
      <c r="BUG33" s="115"/>
      <c r="BUH33" s="115"/>
      <c r="BUI33" s="115"/>
      <c r="BUJ33" s="115"/>
      <c r="BUK33" s="115"/>
      <c r="BUL33" s="115"/>
      <c r="BUM33" s="115"/>
      <c r="BUN33" s="115"/>
      <c r="BUO33" s="115"/>
      <c r="BUP33" s="115"/>
      <c r="BUQ33" s="115"/>
      <c r="BUR33" s="115"/>
      <c r="BUS33" s="115"/>
      <c r="BUT33" s="115"/>
      <c r="BUU33" s="115"/>
      <c r="BUV33" s="115"/>
      <c r="BUW33" s="115"/>
      <c r="BUX33" s="115"/>
      <c r="BUY33" s="115"/>
      <c r="BUZ33" s="115"/>
      <c r="BVA33" s="115"/>
      <c r="BVB33" s="115"/>
      <c r="BVC33" s="115"/>
      <c r="BVD33" s="115"/>
      <c r="BVE33" s="115"/>
      <c r="BVF33" s="115"/>
      <c r="BVG33" s="115"/>
      <c r="BVH33" s="115"/>
      <c r="BVI33" s="115"/>
      <c r="BVJ33" s="115"/>
      <c r="BVK33" s="115"/>
      <c r="BVL33" s="115"/>
      <c r="BVM33" s="115"/>
      <c r="BVN33" s="115"/>
      <c r="BVO33" s="115"/>
      <c r="BVP33" s="115"/>
      <c r="BVQ33" s="115"/>
      <c r="BVR33" s="115"/>
      <c r="BVS33" s="115"/>
      <c r="BVT33" s="115"/>
      <c r="BVU33" s="115"/>
      <c r="BVV33" s="115"/>
      <c r="BVW33" s="115"/>
      <c r="BVX33" s="115"/>
      <c r="BVY33" s="115"/>
      <c r="BVZ33" s="115"/>
      <c r="BWA33" s="115"/>
      <c r="BWB33" s="115"/>
      <c r="BWC33" s="115"/>
      <c r="BWD33" s="115"/>
      <c r="BWE33" s="115"/>
      <c r="BWF33" s="115"/>
      <c r="BWG33" s="115"/>
      <c r="BWH33" s="115"/>
      <c r="BWI33" s="115"/>
      <c r="BWJ33" s="115"/>
      <c r="BWK33" s="115"/>
      <c r="BWL33" s="115"/>
      <c r="BWM33" s="115"/>
      <c r="BWN33" s="115"/>
      <c r="BWO33" s="115"/>
      <c r="BWP33" s="115"/>
      <c r="BWQ33" s="115"/>
      <c r="BWR33" s="115"/>
      <c r="BWS33" s="115"/>
      <c r="BWT33" s="115"/>
      <c r="BWU33" s="115"/>
      <c r="BWV33" s="115"/>
      <c r="BWW33" s="115"/>
      <c r="BWX33" s="115"/>
      <c r="BWY33" s="115"/>
      <c r="BWZ33" s="115"/>
      <c r="BXA33" s="115"/>
      <c r="BXB33" s="115"/>
      <c r="BXC33" s="115"/>
      <c r="BXD33" s="115"/>
      <c r="BXE33" s="115"/>
      <c r="BXF33" s="115"/>
      <c r="BXG33" s="115"/>
      <c r="BXH33" s="115"/>
      <c r="BXI33" s="115"/>
      <c r="BXJ33" s="115"/>
      <c r="BXK33" s="115"/>
      <c r="BXL33" s="115"/>
      <c r="BXM33" s="115"/>
      <c r="BXN33" s="115"/>
      <c r="BXO33" s="115"/>
      <c r="BXP33" s="115"/>
      <c r="BXQ33" s="115"/>
      <c r="BXR33" s="115"/>
      <c r="BXS33" s="115"/>
      <c r="BXT33" s="115"/>
      <c r="BXU33" s="115"/>
      <c r="BXV33" s="115"/>
      <c r="BXW33" s="115"/>
      <c r="BXX33" s="115"/>
      <c r="BXY33" s="115"/>
      <c r="BXZ33" s="115"/>
      <c r="BYA33" s="115"/>
      <c r="BYB33" s="115"/>
      <c r="BYC33" s="115"/>
      <c r="BYD33" s="115"/>
      <c r="BYE33" s="115"/>
      <c r="BYF33" s="115"/>
      <c r="BYG33" s="115"/>
      <c r="BYH33" s="115"/>
      <c r="BYI33" s="115"/>
      <c r="BYJ33" s="115"/>
      <c r="BYK33" s="115"/>
      <c r="BYL33" s="115"/>
      <c r="BYM33" s="115"/>
      <c r="BYN33" s="115"/>
      <c r="BYO33" s="115"/>
      <c r="BYP33" s="115"/>
      <c r="BYQ33" s="115"/>
      <c r="BYR33" s="115"/>
      <c r="BYS33" s="115"/>
      <c r="BYT33" s="115"/>
      <c r="BYU33" s="115"/>
      <c r="BYV33" s="115"/>
      <c r="BYW33" s="115"/>
      <c r="BYX33" s="115"/>
      <c r="BYY33" s="115"/>
      <c r="BYZ33" s="115"/>
      <c r="BZA33" s="115"/>
      <c r="BZB33" s="115"/>
      <c r="BZC33" s="115"/>
      <c r="BZD33" s="115"/>
      <c r="BZE33" s="115"/>
      <c r="BZF33" s="115"/>
      <c r="BZG33" s="115"/>
      <c r="BZH33" s="115"/>
      <c r="BZI33" s="115"/>
      <c r="BZJ33" s="115"/>
      <c r="BZK33" s="115"/>
      <c r="BZL33" s="115"/>
      <c r="BZM33" s="115"/>
      <c r="BZN33" s="115"/>
      <c r="BZO33" s="115"/>
      <c r="BZP33" s="115"/>
      <c r="BZQ33" s="115"/>
      <c r="BZR33" s="115"/>
      <c r="BZS33" s="115"/>
      <c r="BZT33" s="115"/>
      <c r="BZU33" s="115"/>
      <c r="BZV33" s="115"/>
      <c r="BZW33" s="115"/>
      <c r="BZX33" s="115"/>
      <c r="BZY33" s="115"/>
      <c r="BZZ33" s="115"/>
      <c r="CAA33" s="115"/>
      <c r="CAB33" s="115"/>
      <c r="CAC33" s="115"/>
      <c r="CAD33" s="115"/>
      <c r="CAE33" s="115"/>
      <c r="CAF33" s="115"/>
      <c r="CAG33" s="115"/>
      <c r="CAH33" s="115"/>
      <c r="CAI33" s="115"/>
      <c r="CAJ33" s="115"/>
      <c r="CAK33" s="115"/>
      <c r="CAL33" s="115"/>
      <c r="CAM33" s="115"/>
      <c r="CAN33" s="115"/>
      <c r="CAO33" s="115"/>
      <c r="CAP33" s="115"/>
      <c r="CAQ33" s="115"/>
      <c r="CAR33" s="115"/>
      <c r="CAS33" s="115"/>
      <c r="CAT33" s="115"/>
      <c r="CAU33" s="115"/>
      <c r="CAV33" s="115"/>
      <c r="CAW33" s="115"/>
      <c r="CAX33" s="115"/>
      <c r="CAY33" s="115"/>
      <c r="CAZ33" s="115"/>
      <c r="CBA33" s="115"/>
      <c r="CBB33" s="115"/>
      <c r="CBC33" s="115"/>
      <c r="CBD33" s="115"/>
      <c r="CBE33" s="115"/>
      <c r="CBF33" s="115"/>
      <c r="CBG33" s="115"/>
      <c r="CBH33" s="115"/>
      <c r="CBI33" s="115"/>
      <c r="CBJ33" s="115"/>
      <c r="CBK33" s="115"/>
      <c r="CBL33" s="115"/>
      <c r="CBM33" s="115"/>
      <c r="CBN33" s="115"/>
      <c r="CBO33" s="115"/>
      <c r="CBP33" s="115"/>
      <c r="CBQ33" s="115"/>
      <c r="CBR33" s="115"/>
      <c r="CBS33" s="115"/>
      <c r="CBT33" s="115"/>
      <c r="CBU33" s="115"/>
      <c r="CBV33" s="115"/>
      <c r="CBW33" s="115"/>
      <c r="CBX33" s="115"/>
      <c r="CBY33" s="115"/>
      <c r="CBZ33" s="115"/>
      <c r="CCA33" s="115"/>
      <c r="CCB33" s="115"/>
      <c r="CCC33" s="115"/>
      <c r="CCD33" s="115"/>
      <c r="CCE33" s="115"/>
      <c r="CCF33" s="115"/>
      <c r="CCG33" s="115"/>
      <c r="CCH33" s="115"/>
      <c r="CCI33" s="115"/>
      <c r="CCJ33" s="115"/>
      <c r="CCK33" s="115"/>
      <c r="CCL33" s="115"/>
      <c r="CCM33" s="115"/>
      <c r="CCN33" s="115"/>
      <c r="CCO33" s="115"/>
      <c r="CCP33" s="115"/>
      <c r="CCQ33" s="115"/>
      <c r="CCR33" s="115"/>
      <c r="CCS33" s="115"/>
      <c r="CCT33" s="115"/>
      <c r="CCU33" s="115"/>
      <c r="CCV33" s="115"/>
      <c r="CCW33" s="115"/>
      <c r="CCX33" s="115"/>
      <c r="CCY33" s="115"/>
      <c r="CCZ33" s="115"/>
      <c r="CDA33" s="115"/>
      <c r="CDB33" s="115"/>
      <c r="CDC33" s="115"/>
      <c r="CDD33" s="115"/>
      <c r="CDE33" s="115"/>
      <c r="CDF33" s="115"/>
      <c r="CDG33" s="115"/>
      <c r="CDH33" s="115"/>
      <c r="CDI33" s="115"/>
      <c r="CDJ33" s="115"/>
    </row>
    <row r="34" spans="1:2142" s="115" customFormat="1" ht="70.150000000000006" customHeight="1" x14ac:dyDescent="0.35">
      <c r="A34" s="112" t="s">
        <v>238</v>
      </c>
      <c r="B34" s="6" t="s">
        <v>113</v>
      </c>
      <c r="C34" s="6"/>
      <c r="D34" s="7" t="s">
        <v>555</v>
      </c>
      <c r="E34" s="7"/>
      <c r="F34" s="7" t="s">
        <v>556</v>
      </c>
      <c r="G34" s="6" t="s">
        <v>53</v>
      </c>
      <c r="H34" s="6" t="s">
        <v>234</v>
      </c>
      <c r="I34" s="7" t="s">
        <v>557</v>
      </c>
      <c r="J34" s="7" t="s">
        <v>150</v>
      </c>
      <c r="K34" s="7" t="s">
        <v>176</v>
      </c>
      <c r="L34" s="7" t="s">
        <v>151</v>
      </c>
      <c r="M34" s="7" t="s">
        <v>558</v>
      </c>
      <c r="N34" s="6">
        <v>4</v>
      </c>
      <c r="O34" s="6" t="s">
        <v>81</v>
      </c>
      <c r="P34" s="245" t="s">
        <v>20</v>
      </c>
      <c r="Q34" s="112" t="s">
        <v>46</v>
      </c>
      <c r="R34" s="7" t="s">
        <v>235</v>
      </c>
      <c r="S34" s="7" t="s">
        <v>559</v>
      </c>
      <c r="T34" s="7" t="s">
        <v>150</v>
      </c>
      <c r="U34" s="6" t="s">
        <v>237</v>
      </c>
      <c r="V34" s="93" t="s">
        <v>47</v>
      </c>
      <c r="W34" s="93" t="s">
        <v>157</v>
      </c>
      <c r="X34" s="93" t="s">
        <v>47</v>
      </c>
      <c r="Y34" s="121"/>
    </row>
    <row r="35" spans="1:2142" s="115" customFormat="1" ht="70.150000000000006" customHeight="1" x14ac:dyDescent="0.35">
      <c r="A35" s="112"/>
      <c r="B35" s="6"/>
      <c r="C35" s="6"/>
      <c r="D35" s="7" t="s">
        <v>442</v>
      </c>
      <c r="E35" s="7"/>
      <c r="F35" s="7" t="s">
        <v>154</v>
      </c>
      <c r="G35" s="6" t="s">
        <v>53</v>
      </c>
      <c r="H35" s="6" t="s">
        <v>611</v>
      </c>
      <c r="I35" s="7" t="s">
        <v>612</v>
      </c>
      <c r="J35" s="7" t="s">
        <v>150</v>
      </c>
      <c r="K35" s="7" t="s">
        <v>476</v>
      </c>
      <c r="L35" s="7" t="s">
        <v>151</v>
      </c>
      <c r="M35" s="7" t="s">
        <v>558</v>
      </c>
      <c r="N35" s="6">
        <v>4</v>
      </c>
      <c r="O35" s="6" t="s">
        <v>81</v>
      </c>
      <c r="P35" s="245" t="s">
        <v>20</v>
      </c>
      <c r="Q35" s="112" t="s">
        <v>75</v>
      </c>
      <c r="R35" s="7" t="s">
        <v>235</v>
      </c>
      <c r="S35" s="7" t="s">
        <v>614</v>
      </c>
      <c r="T35" s="7" t="s">
        <v>150</v>
      </c>
      <c r="U35" s="93" t="s">
        <v>615</v>
      </c>
      <c r="V35" s="93" t="s">
        <v>47</v>
      </c>
      <c r="W35" s="93" t="s">
        <v>157</v>
      </c>
      <c r="X35" s="93" t="s">
        <v>47</v>
      </c>
      <c r="Y35" s="121"/>
    </row>
    <row r="36" spans="1:2142" ht="117.65" customHeight="1" x14ac:dyDescent="0.35">
      <c r="A36" s="112" t="s">
        <v>239</v>
      </c>
      <c r="B36" s="6" t="s">
        <v>113</v>
      </c>
      <c r="C36" s="6">
        <v>8</v>
      </c>
      <c r="D36" s="4" t="s">
        <v>560</v>
      </c>
      <c r="E36" s="7">
        <v>8</v>
      </c>
      <c r="F36" s="113" t="s">
        <v>230</v>
      </c>
      <c r="G36" s="6" t="s">
        <v>54</v>
      </c>
      <c r="H36" s="5" t="s">
        <v>231</v>
      </c>
      <c r="I36" s="5" t="s">
        <v>561</v>
      </c>
      <c r="J36" s="6" t="s">
        <v>150</v>
      </c>
      <c r="K36" s="4" t="s">
        <v>485</v>
      </c>
      <c r="L36" s="4" t="s">
        <v>232</v>
      </c>
      <c r="M36" s="4" t="s">
        <v>562</v>
      </c>
      <c r="N36" s="6">
        <v>4</v>
      </c>
      <c r="O36" s="6" t="s">
        <v>81</v>
      </c>
      <c r="P36" s="245" t="s">
        <v>20</v>
      </c>
      <c r="Q36" s="112" t="s">
        <v>46</v>
      </c>
      <c r="R36" s="7" t="s">
        <v>613</v>
      </c>
      <c r="S36" s="7" t="s">
        <v>233</v>
      </c>
      <c r="T36" s="6" t="s">
        <v>150</v>
      </c>
      <c r="U36" s="93" t="s">
        <v>342</v>
      </c>
      <c r="V36" s="93" t="s">
        <v>47</v>
      </c>
      <c r="W36" s="93" t="s">
        <v>157</v>
      </c>
      <c r="X36" s="93" t="s">
        <v>47</v>
      </c>
      <c r="Y36" s="121"/>
      <c r="Z36" s="115"/>
      <c r="AA36" s="115"/>
      <c r="AB36" s="115"/>
    </row>
    <row r="37" spans="1:2142" ht="85.9" customHeight="1" x14ac:dyDescent="0.35">
      <c r="A37" s="112" t="s">
        <v>242</v>
      </c>
      <c r="B37" s="6" t="s">
        <v>113</v>
      </c>
      <c r="C37" s="6">
        <v>9</v>
      </c>
      <c r="D37" s="4" t="s">
        <v>243</v>
      </c>
      <c r="E37" s="7">
        <v>9</v>
      </c>
      <c r="F37" s="113" t="s">
        <v>563</v>
      </c>
      <c r="G37" s="6" t="s">
        <v>53</v>
      </c>
      <c r="H37" s="5" t="s">
        <v>564</v>
      </c>
      <c r="I37" s="5" t="s">
        <v>568</v>
      </c>
      <c r="J37" s="6" t="s">
        <v>486</v>
      </c>
      <c r="K37" s="4" t="s">
        <v>426</v>
      </c>
      <c r="L37" s="4" t="s">
        <v>432</v>
      </c>
      <c r="M37" s="4" t="s">
        <v>565</v>
      </c>
      <c r="N37" s="6">
        <v>3</v>
      </c>
      <c r="O37" s="6" t="s">
        <v>81</v>
      </c>
      <c r="P37" s="245" t="s">
        <v>20</v>
      </c>
      <c r="Q37" s="112" t="s">
        <v>46</v>
      </c>
      <c r="R37" s="7" t="s">
        <v>47</v>
      </c>
      <c r="S37" s="7" t="s">
        <v>566</v>
      </c>
      <c r="T37" s="6" t="s">
        <v>487</v>
      </c>
      <c r="U37" s="93" t="s">
        <v>287</v>
      </c>
      <c r="V37" s="93" t="s">
        <v>47</v>
      </c>
      <c r="W37" s="93" t="s">
        <v>157</v>
      </c>
      <c r="X37" s="93" t="s">
        <v>47</v>
      </c>
      <c r="Y37" s="121"/>
      <c r="Z37" s="115"/>
      <c r="AA37" s="115"/>
      <c r="AB37" s="115"/>
    </row>
    <row r="38" spans="1:2142" ht="88.9" customHeight="1" x14ac:dyDescent="0.35">
      <c r="A38" s="112" t="s">
        <v>244</v>
      </c>
      <c r="B38" s="6" t="s">
        <v>113</v>
      </c>
      <c r="C38" s="6">
        <v>10</v>
      </c>
      <c r="D38" s="4" t="s">
        <v>253</v>
      </c>
      <c r="E38" s="7">
        <v>10</v>
      </c>
      <c r="F38" s="113" t="s">
        <v>255</v>
      </c>
      <c r="G38" s="6" t="s">
        <v>53</v>
      </c>
      <c r="H38" s="5" t="s">
        <v>256</v>
      </c>
      <c r="I38" s="5" t="s">
        <v>567</v>
      </c>
      <c r="J38" s="6" t="s">
        <v>150</v>
      </c>
      <c r="K38" s="4" t="s">
        <v>314</v>
      </c>
      <c r="L38" s="4" t="s">
        <v>151</v>
      </c>
      <c r="M38" s="4" t="s">
        <v>257</v>
      </c>
      <c r="N38" s="6">
        <v>4</v>
      </c>
      <c r="O38" s="6" t="s">
        <v>80</v>
      </c>
      <c r="P38" s="245" t="s">
        <v>20</v>
      </c>
      <c r="Q38" s="112" t="s">
        <v>46</v>
      </c>
      <c r="R38" s="7"/>
      <c r="S38" s="7" t="s">
        <v>259</v>
      </c>
      <c r="T38" s="6" t="s">
        <v>150</v>
      </c>
      <c r="U38" s="93" t="s">
        <v>260</v>
      </c>
      <c r="V38" s="93" t="s">
        <v>47</v>
      </c>
      <c r="W38" s="93" t="s">
        <v>157</v>
      </c>
      <c r="X38" s="93" t="s">
        <v>47</v>
      </c>
      <c r="Y38" s="121"/>
      <c r="Z38" s="115"/>
      <c r="AA38" s="115"/>
      <c r="AB38" s="115"/>
    </row>
    <row r="39" spans="1:2142" ht="87" customHeight="1" x14ac:dyDescent="0.35">
      <c r="A39" s="112"/>
      <c r="B39" s="6"/>
      <c r="C39" s="6"/>
      <c r="D39" s="4" t="s">
        <v>254</v>
      </c>
      <c r="E39" s="7"/>
      <c r="F39" s="113" t="s">
        <v>255</v>
      </c>
      <c r="G39" s="6" t="s">
        <v>53</v>
      </c>
      <c r="H39" s="5" t="s">
        <v>256</v>
      </c>
      <c r="I39" s="5" t="s">
        <v>193</v>
      </c>
      <c r="J39" s="6" t="s">
        <v>150</v>
      </c>
      <c r="K39" s="4" t="s">
        <v>314</v>
      </c>
      <c r="L39" s="4" t="s">
        <v>151</v>
      </c>
      <c r="M39" s="4" t="s">
        <v>261</v>
      </c>
      <c r="N39" s="6">
        <v>4</v>
      </c>
      <c r="O39" s="6" t="s">
        <v>80</v>
      </c>
      <c r="P39" s="245" t="s">
        <v>20</v>
      </c>
      <c r="Q39" s="112" t="s">
        <v>46</v>
      </c>
      <c r="R39" s="7" t="s">
        <v>258</v>
      </c>
      <c r="S39" s="7" t="s">
        <v>259</v>
      </c>
      <c r="T39" s="6" t="s">
        <v>150</v>
      </c>
      <c r="U39" s="93" t="s">
        <v>260</v>
      </c>
      <c r="V39" s="93" t="s">
        <v>47</v>
      </c>
      <c r="W39" s="93" t="s">
        <v>157</v>
      </c>
      <c r="X39" s="93" t="s">
        <v>47</v>
      </c>
      <c r="Y39" s="121"/>
      <c r="Z39" s="115"/>
      <c r="AA39" s="115"/>
      <c r="AB39" s="115"/>
    </row>
    <row r="40" spans="1:2142" ht="73.150000000000006" customHeight="1" x14ac:dyDescent="0.35">
      <c r="A40" s="112" t="s">
        <v>245</v>
      </c>
      <c r="B40" s="6" t="s">
        <v>22</v>
      </c>
      <c r="C40" s="6">
        <v>11</v>
      </c>
      <c r="D40" s="4" t="s">
        <v>246</v>
      </c>
      <c r="E40" s="7">
        <v>11</v>
      </c>
      <c r="F40" s="113" t="s">
        <v>248</v>
      </c>
      <c r="G40" s="6" t="s">
        <v>53</v>
      </c>
      <c r="H40" s="5" t="s">
        <v>247</v>
      </c>
      <c r="I40" s="5" t="s">
        <v>193</v>
      </c>
      <c r="J40" s="6" t="s">
        <v>150</v>
      </c>
      <c r="K40" s="4" t="s">
        <v>429</v>
      </c>
      <c r="L40" s="4" t="s">
        <v>569</v>
      </c>
      <c r="M40" s="4" t="s">
        <v>570</v>
      </c>
      <c r="N40" s="6">
        <v>2</v>
      </c>
      <c r="O40" s="6" t="s">
        <v>82</v>
      </c>
      <c r="P40" s="245" t="s">
        <v>20</v>
      </c>
      <c r="Q40" s="112" t="s">
        <v>46</v>
      </c>
      <c r="R40" s="7" t="s">
        <v>571</v>
      </c>
      <c r="S40" s="6" t="s">
        <v>572</v>
      </c>
      <c r="T40" s="6" t="s">
        <v>150</v>
      </c>
      <c r="U40" s="93" t="s">
        <v>252</v>
      </c>
      <c r="V40" s="93" t="s">
        <v>47</v>
      </c>
      <c r="W40" s="93" t="s">
        <v>157</v>
      </c>
      <c r="X40" s="93" t="s">
        <v>47</v>
      </c>
      <c r="Y40" s="121"/>
      <c r="Z40" s="115"/>
      <c r="AA40" s="115"/>
      <c r="AB40" s="115"/>
    </row>
    <row r="41" spans="1:2142" ht="79.150000000000006" customHeight="1" x14ac:dyDescent="0.35">
      <c r="A41" s="112"/>
      <c r="B41" s="6"/>
      <c r="C41" s="6"/>
      <c r="D41" s="4" t="s">
        <v>249</v>
      </c>
      <c r="E41" s="7"/>
      <c r="F41" s="113" t="s">
        <v>250</v>
      </c>
      <c r="G41" s="6" t="s">
        <v>53</v>
      </c>
      <c r="H41" s="5" t="s">
        <v>251</v>
      </c>
      <c r="I41" s="5" t="s">
        <v>211</v>
      </c>
      <c r="J41" s="6" t="s">
        <v>150</v>
      </c>
      <c r="K41" s="4" t="s">
        <v>429</v>
      </c>
      <c r="L41" s="4" t="s">
        <v>240</v>
      </c>
      <c r="M41" s="4" t="s">
        <v>573</v>
      </c>
      <c r="N41" s="6">
        <v>3</v>
      </c>
      <c r="O41" s="6" t="s">
        <v>81</v>
      </c>
      <c r="P41" s="245" t="s">
        <v>20</v>
      </c>
      <c r="Q41" s="112" t="s">
        <v>46</v>
      </c>
      <c r="R41" s="7" t="s">
        <v>574</v>
      </c>
      <c r="S41" s="7" t="s">
        <v>575</v>
      </c>
      <c r="T41" s="6" t="s">
        <v>150</v>
      </c>
      <c r="U41" s="93" t="s">
        <v>252</v>
      </c>
      <c r="V41" s="93" t="s">
        <v>47</v>
      </c>
      <c r="W41" s="93" t="s">
        <v>157</v>
      </c>
      <c r="X41" s="93" t="s">
        <v>47</v>
      </c>
      <c r="Y41" s="121"/>
      <c r="Z41" s="115"/>
      <c r="AA41" s="115"/>
      <c r="AB41" s="115"/>
    </row>
    <row r="42" spans="1:2142" ht="64.150000000000006" customHeight="1" x14ac:dyDescent="0.35">
      <c r="A42" s="112" t="s">
        <v>262</v>
      </c>
      <c r="B42" s="6" t="s">
        <v>113</v>
      </c>
      <c r="C42" s="6">
        <v>12</v>
      </c>
      <c r="D42" s="7" t="s">
        <v>393</v>
      </c>
      <c r="E42" s="7">
        <v>12</v>
      </c>
      <c r="F42" s="113" t="s">
        <v>230</v>
      </c>
      <c r="G42" s="6" t="s">
        <v>54</v>
      </c>
      <c r="H42" s="5" t="s">
        <v>231</v>
      </c>
      <c r="I42" s="5" t="s">
        <v>149</v>
      </c>
      <c r="J42" s="6" t="s">
        <v>150</v>
      </c>
      <c r="K42" s="4" t="s">
        <v>423</v>
      </c>
      <c r="L42" s="4" t="s">
        <v>576</v>
      </c>
      <c r="M42" s="4" t="s">
        <v>578</v>
      </c>
      <c r="N42" s="6">
        <v>4</v>
      </c>
      <c r="O42" s="6" t="s">
        <v>81</v>
      </c>
      <c r="P42" s="245" t="s">
        <v>20</v>
      </c>
      <c r="Q42" s="112" t="s">
        <v>46</v>
      </c>
      <c r="R42" s="7" t="s">
        <v>577</v>
      </c>
      <c r="S42" s="7" t="s">
        <v>579</v>
      </c>
      <c r="T42" s="6" t="s">
        <v>150</v>
      </c>
      <c r="U42" s="93" t="s">
        <v>341</v>
      </c>
      <c r="V42" s="93" t="s">
        <v>47</v>
      </c>
      <c r="W42" s="93" t="s">
        <v>157</v>
      </c>
      <c r="X42" s="93" t="s">
        <v>47</v>
      </c>
      <c r="Y42" s="121"/>
      <c r="Z42" s="115"/>
      <c r="AA42" s="115"/>
      <c r="AB42" s="115"/>
    </row>
    <row r="43" spans="1:2142" ht="45.65" customHeight="1" x14ac:dyDescent="0.35">
      <c r="A43" s="112" t="s">
        <v>264</v>
      </c>
      <c r="B43" s="6" t="s">
        <v>113</v>
      </c>
      <c r="C43" s="6">
        <v>13</v>
      </c>
      <c r="D43" s="4" t="s">
        <v>265</v>
      </c>
      <c r="E43" s="7">
        <v>13</v>
      </c>
      <c r="F43" s="113" t="s">
        <v>580</v>
      </c>
      <c r="G43" s="6" t="s">
        <v>53</v>
      </c>
      <c r="H43" s="5" t="s">
        <v>581</v>
      </c>
      <c r="I43" s="5" t="s">
        <v>193</v>
      </c>
      <c r="J43" s="6" t="s">
        <v>150</v>
      </c>
      <c r="K43" s="4" t="s">
        <v>421</v>
      </c>
      <c r="L43" s="4" t="s">
        <v>240</v>
      </c>
      <c r="M43" s="4" t="s">
        <v>582</v>
      </c>
      <c r="N43" s="6">
        <v>3</v>
      </c>
      <c r="O43" s="6" t="s">
        <v>81</v>
      </c>
      <c r="P43" s="245" t="s">
        <v>20</v>
      </c>
      <c r="Q43" s="112" t="s">
        <v>46</v>
      </c>
      <c r="R43" s="7" t="s">
        <v>588</v>
      </c>
      <c r="S43" s="7" t="s">
        <v>236</v>
      </c>
      <c r="T43" s="6" t="s">
        <v>150</v>
      </c>
      <c r="U43" s="93" t="s">
        <v>266</v>
      </c>
      <c r="V43" s="93" t="s">
        <v>47</v>
      </c>
      <c r="W43" s="93" t="s">
        <v>157</v>
      </c>
      <c r="X43" s="93" t="s">
        <v>47</v>
      </c>
      <c r="Y43" s="121"/>
      <c r="Z43" s="115"/>
      <c r="AA43" s="115"/>
      <c r="AB43" s="115"/>
    </row>
    <row r="44" spans="1:2142" ht="55.9" customHeight="1" x14ac:dyDescent="0.35">
      <c r="A44" s="112" t="s">
        <v>583</v>
      </c>
      <c r="B44" s="6" t="s">
        <v>22</v>
      </c>
      <c r="C44" s="6">
        <v>14</v>
      </c>
      <c r="D44" s="4" t="s">
        <v>267</v>
      </c>
      <c r="E44" s="7">
        <v>14</v>
      </c>
      <c r="F44" s="113" t="s">
        <v>268</v>
      </c>
      <c r="G44" s="6" t="s">
        <v>54</v>
      </c>
      <c r="H44" s="5" t="s">
        <v>269</v>
      </c>
      <c r="I44" s="5" t="s">
        <v>193</v>
      </c>
      <c r="J44" s="6" t="s">
        <v>150</v>
      </c>
      <c r="K44" s="4" t="s">
        <v>314</v>
      </c>
      <c r="L44" s="4" t="s">
        <v>240</v>
      </c>
      <c r="M44" s="4" t="s">
        <v>272</v>
      </c>
      <c r="N44" s="6">
        <v>3</v>
      </c>
      <c r="O44" s="6" t="s">
        <v>81</v>
      </c>
      <c r="P44" s="245" t="s">
        <v>20</v>
      </c>
      <c r="Q44" s="112" t="s">
        <v>46</v>
      </c>
      <c r="R44" s="7" t="s">
        <v>270</v>
      </c>
      <c r="S44" s="7" t="s">
        <v>280</v>
      </c>
      <c r="T44" s="6" t="s">
        <v>150</v>
      </c>
      <c r="U44" s="93" t="s">
        <v>343</v>
      </c>
      <c r="V44" s="93" t="s">
        <v>47</v>
      </c>
      <c r="W44" s="93" t="s">
        <v>157</v>
      </c>
      <c r="X44" s="93" t="s">
        <v>47</v>
      </c>
      <c r="Y44" s="121"/>
      <c r="Z44" s="115"/>
      <c r="AA44" s="115"/>
      <c r="AB44" s="115"/>
    </row>
    <row r="45" spans="1:2142" ht="87.65" customHeight="1" x14ac:dyDescent="0.35">
      <c r="A45" s="112"/>
      <c r="B45" s="6"/>
      <c r="C45" s="6"/>
      <c r="D45" s="4"/>
      <c r="E45" s="7"/>
      <c r="F45" s="113" t="s">
        <v>585</v>
      </c>
      <c r="G45" s="6" t="s">
        <v>54</v>
      </c>
      <c r="H45" s="5" t="s">
        <v>269</v>
      </c>
      <c r="I45" s="5" t="s">
        <v>193</v>
      </c>
      <c r="J45" s="6" t="s">
        <v>150</v>
      </c>
      <c r="K45" s="4" t="s">
        <v>314</v>
      </c>
      <c r="L45" s="4" t="s">
        <v>240</v>
      </c>
      <c r="M45" s="4" t="s">
        <v>272</v>
      </c>
      <c r="N45" s="6">
        <v>3</v>
      </c>
      <c r="O45" s="6" t="s">
        <v>81</v>
      </c>
      <c r="P45" s="245" t="s">
        <v>20</v>
      </c>
      <c r="Q45" s="112" t="s">
        <v>46</v>
      </c>
      <c r="R45" s="7" t="s">
        <v>270</v>
      </c>
      <c r="S45" s="7" t="s">
        <v>587</v>
      </c>
      <c r="T45" s="6" t="s">
        <v>150</v>
      </c>
      <c r="U45" s="93" t="s">
        <v>343</v>
      </c>
      <c r="V45" s="93" t="s">
        <v>47</v>
      </c>
      <c r="W45" s="93" t="s">
        <v>157</v>
      </c>
      <c r="X45" s="93" t="s">
        <v>47</v>
      </c>
      <c r="Y45" s="121"/>
      <c r="Z45" s="115"/>
    </row>
    <row r="46" spans="1:2142" ht="75" customHeight="1" x14ac:dyDescent="0.35">
      <c r="A46" s="112"/>
      <c r="B46" s="6"/>
      <c r="C46" s="199"/>
      <c r="D46" s="199"/>
      <c r="E46" s="7"/>
      <c r="F46" s="113" t="s">
        <v>584</v>
      </c>
      <c r="G46" s="6" t="s">
        <v>54</v>
      </c>
      <c r="H46" s="5" t="s">
        <v>586</v>
      </c>
      <c r="I46" s="5" t="s">
        <v>193</v>
      </c>
      <c r="J46" s="6" t="s">
        <v>150</v>
      </c>
      <c r="K46" s="4" t="s">
        <v>430</v>
      </c>
      <c r="L46" s="4" t="s">
        <v>240</v>
      </c>
      <c r="M46" s="4" t="s">
        <v>279</v>
      </c>
      <c r="N46" s="6">
        <v>3</v>
      </c>
      <c r="O46" s="6" t="s">
        <v>81</v>
      </c>
      <c r="P46" s="245" t="s">
        <v>20</v>
      </c>
      <c r="Q46" s="112" t="s">
        <v>46</v>
      </c>
      <c r="R46" s="7" t="s">
        <v>270</v>
      </c>
      <c r="S46" s="7" t="s">
        <v>280</v>
      </c>
      <c r="T46" s="6" t="s">
        <v>150</v>
      </c>
      <c r="U46" s="93" t="s">
        <v>343</v>
      </c>
      <c r="V46" s="93" t="s">
        <v>47</v>
      </c>
      <c r="W46" s="93" t="s">
        <v>157</v>
      </c>
      <c r="X46" s="93" t="s">
        <v>47</v>
      </c>
      <c r="Y46" s="121"/>
      <c r="Z46" s="115"/>
    </row>
    <row r="47" spans="1:2142" ht="105" customHeight="1" x14ac:dyDescent="0.35">
      <c r="A47" s="112"/>
      <c r="B47" s="6"/>
      <c r="C47" s="6"/>
      <c r="D47" s="4" t="s">
        <v>273</v>
      </c>
      <c r="E47" s="7"/>
      <c r="F47" s="113" t="s">
        <v>274</v>
      </c>
      <c r="G47" s="6" t="s">
        <v>54</v>
      </c>
      <c r="H47" s="5" t="s">
        <v>276</v>
      </c>
      <c r="I47" s="5" t="s">
        <v>193</v>
      </c>
      <c r="J47" s="6" t="s">
        <v>150</v>
      </c>
      <c r="K47" s="4" t="s">
        <v>314</v>
      </c>
      <c r="L47" s="4" t="s">
        <v>240</v>
      </c>
      <c r="M47" s="4" t="s">
        <v>278</v>
      </c>
      <c r="N47" s="6">
        <v>3</v>
      </c>
      <c r="O47" s="6" t="s">
        <v>81</v>
      </c>
      <c r="P47" s="245" t="s">
        <v>20</v>
      </c>
      <c r="Q47" s="112" t="s">
        <v>46</v>
      </c>
      <c r="R47" s="7" t="s">
        <v>277</v>
      </c>
      <c r="S47" s="7" t="s">
        <v>284</v>
      </c>
      <c r="T47" s="6" t="s">
        <v>150</v>
      </c>
      <c r="U47" s="93" t="s">
        <v>271</v>
      </c>
      <c r="V47" s="93" t="s">
        <v>47</v>
      </c>
      <c r="W47" s="93" t="s">
        <v>157</v>
      </c>
      <c r="X47" s="93" t="s">
        <v>47</v>
      </c>
      <c r="Y47" s="121"/>
      <c r="Z47" s="115"/>
    </row>
    <row r="48" spans="1:2142" ht="67.900000000000006" customHeight="1" x14ac:dyDescent="0.35">
      <c r="A48" s="112"/>
      <c r="B48" s="6"/>
      <c r="C48" s="199"/>
      <c r="D48" s="199"/>
      <c r="E48" s="7"/>
      <c r="F48" s="113" t="s">
        <v>275</v>
      </c>
      <c r="G48" s="6" t="s">
        <v>54</v>
      </c>
      <c r="H48" s="5" t="s">
        <v>281</v>
      </c>
      <c r="I48" s="5" t="s">
        <v>193</v>
      </c>
      <c r="J48" s="6" t="s">
        <v>150</v>
      </c>
      <c r="K48" s="4" t="s">
        <v>314</v>
      </c>
      <c r="L48" s="4" t="s">
        <v>240</v>
      </c>
      <c r="M48" s="4" t="s">
        <v>283</v>
      </c>
      <c r="N48" s="6">
        <v>3</v>
      </c>
      <c r="O48" s="6" t="s">
        <v>81</v>
      </c>
      <c r="P48" s="245" t="s">
        <v>20</v>
      </c>
      <c r="Q48" s="112" t="s">
        <v>46</v>
      </c>
      <c r="R48" s="7" t="s">
        <v>270</v>
      </c>
      <c r="S48" s="7" t="s">
        <v>280</v>
      </c>
      <c r="T48" s="6" t="s">
        <v>150</v>
      </c>
      <c r="U48" s="93" t="s">
        <v>271</v>
      </c>
      <c r="V48" s="93" t="s">
        <v>47</v>
      </c>
      <c r="W48" s="93" t="s">
        <v>157</v>
      </c>
      <c r="X48" s="93" t="s">
        <v>47</v>
      </c>
      <c r="Y48" s="121"/>
      <c r="Z48" s="115"/>
    </row>
    <row r="49" spans="1:26" ht="61.15" customHeight="1" x14ac:dyDescent="0.35">
      <c r="A49" s="112" t="s">
        <v>282</v>
      </c>
      <c r="B49" s="6" t="s">
        <v>22</v>
      </c>
      <c r="C49" s="6">
        <v>15</v>
      </c>
      <c r="D49" s="4" t="s">
        <v>286</v>
      </c>
      <c r="E49" s="7">
        <v>15</v>
      </c>
      <c r="F49" s="113" t="s">
        <v>285</v>
      </c>
      <c r="G49" s="6" t="s">
        <v>53</v>
      </c>
      <c r="H49" s="5" t="s">
        <v>589</v>
      </c>
      <c r="I49" s="5" t="s">
        <v>149</v>
      </c>
      <c r="J49" s="6" t="s">
        <v>150</v>
      </c>
      <c r="K49" s="4" t="s">
        <v>423</v>
      </c>
      <c r="L49" s="4" t="s">
        <v>240</v>
      </c>
      <c r="M49" s="4" t="s">
        <v>590</v>
      </c>
      <c r="N49" s="6">
        <v>3</v>
      </c>
      <c r="O49" s="6" t="s">
        <v>81</v>
      </c>
      <c r="P49" s="245" t="s">
        <v>20</v>
      </c>
      <c r="Q49" s="112" t="s">
        <v>46</v>
      </c>
      <c r="R49" s="7" t="s">
        <v>291</v>
      </c>
      <c r="S49" s="7" t="s">
        <v>259</v>
      </c>
      <c r="T49" s="6" t="s">
        <v>150</v>
      </c>
      <c r="U49" s="93" t="s">
        <v>288</v>
      </c>
      <c r="V49" s="93" t="s">
        <v>47</v>
      </c>
      <c r="W49" s="93" t="s">
        <v>157</v>
      </c>
      <c r="X49" s="93" t="s">
        <v>47</v>
      </c>
      <c r="Y49" s="121"/>
      <c r="Z49" s="115"/>
    </row>
    <row r="50" spans="1:26" ht="79.900000000000006" customHeight="1" x14ac:dyDescent="0.35">
      <c r="A50" s="112" t="s">
        <v>289</v>
      </c>
      <c r="B50" s="6" t="s">
        <v>113</v>
      </c>
      <c r="C50" s="6">
        <v>16</v>
      </c>
      <c r="D50" s="4" t="s">
        <v>290</v>
      </c>
      <c r="E50" s="7">
        <v>16</v>
      </c>
      <c r="F50" s="113" t="s">
        <v>230</v>
      </c>
      <c r="G50" s="6" t="s">
        <v>54</v>
      </c>
      <c r="H50" s="5" t="s">
        <v>292</v>
      </c>
      <c r="I50" s="5" t="s">
        <v>149</v>
      </c>
      <c r="J50" s="6" t="s">
        <v>150</v>
      </c>
      <c r="K50" s="4" t="s">
        <v>297</v>
      </c>
      <c r="L50" s="4" t="s">
        <v>232</v>
      </c>
      <c r="M50" s="4" t="s">
        <v>263</v>
      </c>
      <c r="N50" s="6">
        <v>4</v>
      </c>
      <c r="O50" s="6" t="s">
        <v>81</v>
      </c>
      <c r="P50" s="245" t="s">
        <v>20</v>
      </c>
      <c r="Q50" s="112" t="s">
        <v>46</v>
      </c>
      <c r="R50" s="7" t="s">
        <v>293</v>
      </c>
      <c r="S50" s="7" t="s">
        <v>233</v>
      </c>
      <c r="T50" s="6" t="s">
        <v>150</v>
      </c>
      <c r="U50" s="93" t="s">
        <v>341</v>
      </c>
      <c r="V50" s="93" t="s">
        <v>47</v>
      </c>
      <c r="W50" s="93" t="s">
        <v>157</v>
      </c>
      <c r="X50" s="93" t="s">
        <v>47</v>
      </c>
      <c r="Y50" s="121"/>
      <c r="Z50" s="115"/>
    </row>
    <row r="51" spans="1:26" ht="44.65" customHeight="1" x14ac:dyDescent="0.35">
      <c r="A51" s="112"/>
      <c r="B51" s="6"/>
      <c r="C51" s="199"/>
      <c r="D51" s="4" t="s">
        <v>294</v>
      </c>
      <c r="E51" s="7"/>
      <c r="F51" s="113" t="s">
        <v>295</v>
      </c>
      <c r="G51" s="6" t="s">
        <v>53</v>
      </c>
      <c r="H51" s="5" t="s">
        <v>296</v>
      </c>
      <c r="I51" s="5" t="s">
        <v>193</v>
      </c>
      <c r="J51" s="5" t="s">
        <v>150</v>
      </c>
      <c r="K51" s="4" t="s">
        <v>297</v>
      </c>
      <c r="L51" s="4" t="s">
        <v>151</v>
      </c>
      <c r="M51" s="4" t="s">
        <v>298</v>
      </c>
      <c r="N51" s="6">
        <v>4</v>
      </c>
      <c r="O51" s="6" t="s">
        <v>81</v>
      </c>
      <c r="P51" s="245" t="s">
        <v>20</v>
      </c>
      <c r="Q51" s="112" t="s">
        <v>46</v>
      </c>
      <c r="R51" s="7" t="s">
        <v>185</v>
      </c>
      <c r="S51" s="7" t="s">
        <v>198</v>
      </c>
      <c r="T51" s="6" t="s">
        <v>150</v>
      </c>
      <c r="U51" s="93" t="s">
        <v>299</v>
      </c>
      <c r="V51" s="93" t="s">
        <v>47</v>
      </c>
      <c r="W51" s="93" t="s">
        <v>157</v>
      </c>
      <c r="X51" s="93" t="s">
        <v>47</v>
      </c>
      <c r="Y51" s="121"/>
      <c r="Z51" s="115"/>
    </row>
    <row r="52" spans="1:26" ht="109.9" customHeight="1" x14ac:dyDescent="0.35">
      <c r="A52" s="112"/>
      <c r="B52" s="6"/>
      <c r="C52" s="199"/>
      <c r="D52" s="199"/>
      <c r="E52" s="7"/>
      <c r="F52" s="113" t="s">
        <v>300</v>
      </c>
      <c r="G52" s="6" t="s">
        <v>54</v>
      </c>
      <c r="H52" s="5" t="s">
        <v>301</v>
      </c>
      <c r="I52" s="5" t="s">
        <v>193</v>
      </c>
      <c r="J52" s="5" t="s">
        <v>150</v>
      </c>
      <c r="K52" s="4" t="s">
        <v>297</v>
      </c>
      <c r="L52" s="4" t="s">
        <v>217</v>
      </c>
      <c r="M52" s="4" t="s">
        <v>302</v>
      </c>
      <c r="N52" s="6">
        <v>5</v>
      </c>
      <c r="O52" s="6" t="s">
        <v>81</v>
      </c>
      <c r="P52" s="246" t="s">
        <v>19</v>
      </c>
      <c r="Q52" s="112" t="s">
        <v>46</v>
      </c>
      <c r="R52" s="7" t="s">
        <v>308</v>
      </c>
      <c r="S52" s="7" t="s">
        <v>303</v>
      </c>
      <c r="T52" s="6" t="s">
        <v>150</v>
      </c>
      <c r="U52" s="93" t="s">
        <v>336</v>
      </c>
      <c r="V52" s="93" t="s">
        <v>47</v>
      </c>
      <c r="W52" s="93" t="s">
        <v>157</v>
      </c>
      <c r="X52" s="93" t="s">
        <v>47</v>
      </c>
      <c r="Y52" s="121"/>
      <c r="Z52" s="115"/>
    </row>
    <row r="53" spans="1:26" ht="83.65" customHeight="1" x14ac:dyDescent="0.35">
      <c r="A53" s="112"/>
      <c r="B53" s="6"/>
      <c r="C53" s="199"/>
      <c r="D53" s="199"/>
      <c r="E53" s="7"/>
      <c r="F53" s="113" t="s">
        <v>304</v>
      </c>
      <c r="G53" s="6" t="s">
        <v>53</v>
      </c>
      <c r="H53" s="5" t="s">
        <v>305</v>
      </c>
      <c r="I53" s="5" t="s">
        <v>193</v>
      </c>
      <c r="J53" s="5" t="s">
        <v>150</v>
      </c>
      <c r="K53" s="4" t="s">
        <v>297</v>
      </c>
      <c r="L53" s="4" t="s">
        <v>217</v>
      </c>
      <c r="M53" s="4" t="s">
        <v>307</v>
      </c>
      <c r="N53" s="6">
        <v>5</v>
      </c>
      <c r="O53" s="6" t="s">
        <v>81</v>
      </c>
      <c r="P53" s="246" t="s">
        <v>19</v>
      </c>
      <c r="Q53" s="112" t="s">
        <v>46</v>
      </c>
      <c r="R53" s="7" t="s">
        <v>309</v>
      </c>
      <c r="S53" s="7" t="s">
        <v>310</v>
      </c>
      <c r="T53" s="6" t="s">
        <v>150</v>
      </c>
      <c r="U53" s="93" t="s">
        <v>337</v>
      </c>
      <c r="V53" s="93" t="s">
        <v>47</v>
      </c>
      <c r="W53" s="93" t="s">
        <v>157</v>
      </c>
      <c r="X53" s="93" t="s">
        <v>47</v>
      </c>
      <c r="Y53" s="121"/>
      <c r="Z53" s="115"/>
    </row>
    <row r="54" spans="1:26" ht="46.15" customHeight="1" x14ac:dyDescent="0.35">
      <c r="A54" s="112" t="s">
        <v>306</v>
      </c>
      <c r="B54" s="6" t="s">
        <v>113</v>
      </c>
      <c r="C54" s="6">
        <v>17</v>
      </c>
      <c r="D54" s="4" t="s">
        <v>311</v>
      </c>
      <c r="E54" s="7">
        <v>17</v>
      </c>
      <c r="F54" s="113" t="s">
        <v>312</v>
      </c>
      <c r="G54" s="6" t="s">
        <v>54</v>
      </c>
      <c r="H54" s="5" t="s">
        <v>313</v>
      </c>
      <c r="I54" s="5" t="s">
        <v>193</v>
      </c>
      <c r="J54" s="5" t="s">
        <v>150</v>
      </c>
      <c r="K54" s="4" t="s">
        <v>314</v>
      </c>
      <c r="L54" s="4" t="s">
        <v>315</v>
      </c>
      <c r="M54" s="4" t="s">
        <v>591</v>
      </c>
      <c r="N54" s="6">
        <v>3</v>
      </c>
      <c r="O54" s="6" t="s">
        <v>81</v>
      </c>
      <c r="P54" s="245" t="s">
        <v>20</v>
      </c>
      <c r="Q54" s="112" t="s">
        <v>46</v>
      </c>
      <c r="R54" s="7"/>
      <c r="S54" s="7" t="s">
        <v>592</v>
      </c>
      <c r="T54" s="6" t="s">
        <v>150</v>
      </c>
      <c r="U54" s="93" t="s">
        <v>317</v>
      </c>
      <c r="V54" s="93" t="s">
        <v>47</v>
      </c>
      <c r="W54" s="93" t="s">
        <v>157</v>
      </c>
      <c r="X54" s="93" t="s">
        <v>47</v>
      </c>
      <c r="Y54" s="121"/>
      <c r="Z54" s="115"/>
    </row>
    <row r="55" spans="1:26" ht="58.15" customHeight="1" x14ac:dyDescent="0.35">
      <c r="A55" s="112"/>
      <c r="B55" s="6"/>
      <c r="C55" s="6"/>
      <c r="D55" s="4" t="s">
        <v>318</v>
      </c>
      <c r="E55" s="7"/>
      <c r="F55" s="113" t="s">
        <v>319</v>
      </c>
      <c r="G55" s="6" t="s">
        <v>54</v>
      </c>
      <c r="H55" s="5" t="s">
        <v>320</v>
      </c>
      <c r="I55" s="5" t="s">
        <v>193</v>
      </c>
      <c r="J55" s="5" t="s">
        <v>150</v>
      </c>
      <c r="K55" s="4" t="s">
        <v>330</v>
      </c>
      <c r="L55" s="4" t="s">
        <v>315</v>
      </c>
      <c r="M55" s="4" t="s">
        <v>593</v>
      </c>
      <c r="N55" s="6">
        <v>3</v>
      </c>
      <c r="O55" s="6" t="s">
        <v>81</v>
      </c>
      <c r="P55" s="245" t="s">
        <v>20</v>
      </c>
      <c r="Q55" s="112" t="s">
        <v>46</v>
      </c>
      <c r="R55" s="7"/>
      <c r="S55" s="7" t="s">
        <v>207</v>
      </c>
      <c r="T55" s="6" t="s">
        <v>150</v>
      </c>
      <c r="U55" s="93" t="s">
        <v>317</v>
      </c>
      <c r="V55" s="93" t="s">
        <v>47</v>
      </c>
      <c r="W55" s="93" t="s">
        <v>157</v>
      </c>
      <c r="X55" s="93" t="s">
        <v>47</v>
      </c>
      <c r="Y55" s="121"/>
      <c r="Z55" s="115"/>
    </row>
    <row r="56" spans="1:26" ht="67.150000000000006" customHeight="1" x14ac:dyDescent="0.35">
      <c r="A56" s="112"/>
      <c r="B56" s="6"/>
      <c r="C56" s="6"/>
      <c r="D56" s="4" t="s">
        <v>321</v>
      </c>
      <c r="E56" s="7"/>
      <c r="F56" s="113" t="s">
        <v>322</v>
      </c>
      <c r="G56" s="6" t="s">
        <v>54</v>
      </c>
      <c r="H56" s="5" t="s">
        <v>323</v>
      </c>
      <c r="I56" s="5" t="s">
        <v>324</v>
      </c>
      <c r="J56" s="5" t="s">
        <v>150</v>
      </c>
      <c r="K56" s="4" t="s">
        <v>314</v>
      </c>
      <c r="L56" s="4" t="s">
        <v>315</v>
      </c>
      <c r="M56" s="4" t="s">
        <v>325</v>
      </c>
      <c r="N56" s="6">
        <v>3</v>
      </c>
      <c r="O56" s="6" t="s">
        <v>81</v>
      </c>
      <c r="P56" s="245" t="s">
        <v>20</v>
      </c>
      <c r="Q56" s="112" t="s">
        <v>46</v>
      </c>
      <c r="R56" s="7" t="s">
        <v>185</v>
      </c>
      <c r="S56" s="7" t="s">
        <v>316</v>
      </c>
      <c r="T56" s="6" t="s">
        <v>150</v>
      </c>
      <c r="U56" s="93" t="s">
        <v>317</v>
      </c>
      <c r="V56" s="93" t="s">
        <v>47</v>
      </c>
      <c r="W56" s="93" t="s">
        <v>157</v>
      </c>
      <c r="X56" s="93" t="s">
        <v>47</v>
      </c>
      <c r="Y56" s="121"/>
      <c r="Z56" s="115"/>
    </row>
    <row r="57" spans="1:26" ht="71.650000000000006" customHeight="1" x14ac:dyDescent="0.35">
      <c r="A57" s="112" t="s">
        <v>326</v>
      </c>
      <c r="B57" s="6" t="s">
        <v>22</v>
      </c>
      <c r="C57" s="6">
        <v>18</v>
      </c>
      <c r="D57" s="4" t="s">
        <v>327</v>
      </c>
      <c r="E57" s="7">
        <v>18</v>
      </c>
      <c r="F57" s="113" t="s">
        <v>328</v>
      </c>
      <c r="G57" s="6" t="s">
        <v>53</v>
      </c>
      <c r="H57" s="5" t="s">
        <v>329</v>
      </c>
      <c r="I57" s="5" t="s">
        <v>149</v>
      </c>
      <c r="J57" s="5" t="s">
        <v>150</v>
      </c>
      <c r="K57" s="4" t="s">
        <v>330</v>
      </c>
      <c r="L57" s="4" t="s">
        <v>331</v>
      </c>
      <c r="M57" s="4" t="s">
        <v>332</v>
      </c>
      <c r="N57" s="6">
        <v>5</v>
      </c>
      <c r="O57" s="6" t="s">
        <v>82</v>
      </c>
      <c r="P57" s="246" t="s">
        <v>19</v>
      </c>
      <c r="Q57" s="112" t="s">
        <v>75</v>
      </c>
      <c r="R57" s="7" t="s">
        <v>333</v>
      </c>
      <c r="S57" s="7" t="s">
        <v>334</v>
      </c>
      <c r="T57" s="6" t="s">
        <v>150</v>
      </c>
      <c r="U57" s="93" t="s">
        <v>335</v>
      </c>
      <c r="V57" s="93" t="s">
        <v>47</v>
      </c>
      <c r="W57" s="93" t="s">
        <v>157</v>
      </c>
      <c r="X57" s="93" t="s">
        <v>47</v>
      </c>
      <c r="Y57" s="121"/>
      <c r="Z57" s="115"/>
    </row>
    <row r="58" spans="1:26" ht="68.650000000000006" customHeight="1" x14ac:dyDescent="0.35">
      <c r="A58" s="112" t="s">
        <v>344</v>
      </c>
      <c r="B58" s="6" t="s">
        <v>22</v>
      </c>
      <c r="C58" s="6">
        <v>19</v>
      </c>
      <c r="D58" s="4" t="s">
        <v>345</v>
      </c>
      <c r="E58" s="7">
        <v>19</v>
      </c>
      <c r="F58" s="113" t="s">
        <v>346</v>
      </c>
      <c r="G58" s="6" t="s">
        <v>54</v>
      </c>
      <c r="H58" s="5" t="s">
        <v>347</v>
      </c>
      <c r="I58" s="5" t="s">
        <v>324</v>
      </c>
      <c r="J58" s="5" t="s">
        <v>355</v>
      </c>
      <c r="K58" s="4" t="s">
        <v>314</v>
      </c>
      <c r="L58" s="4" t="s">
        <v>315</v>
      </c>
      <c r="M58" s="4" t="s">
        <v>348</v>
      </c>
      <c r="N58" s="6">
        <v>3</v>
      </c>
      <c r="O58" s="6" t="s">
        <v>82</v>
      </c>
      <c r="P58" s="246" t="s">
        <v>19</v>
      </c>
      <c r="Q58" s="112" t="s">
        <v>75</v>
      </c>
      <c r="R58" s="7" t="s">
        <v>349</v>
      </c>
      <c r="S58" s="7" t="s">
        <v>350</v>
      </c>
      <c r="T58" s="6" t="s">
        <v>150</v>
      </c>
      <c r="U58" s="93" t="s">
        <v>351</v>
      </c>
      <c r="V58" s="93" t="s">
        <v>47</v>
      </c>
      <c r="W58" s="93" t="s">
        <v>157</v>
      </c>
      <c r="X58" s="93" t="s">
        <v>47</v>
      </c>
      <c r="Y58" s="121"/>
      <c r="Z58" s="115"/>
    </row>
    <row r="59" spans="1:26" ht="88.9" customHeight="1" x14ac:dyDescent="0.35">
      <c r="A59" s="112"/>
      <c r="B59" s="6"/>
      <c r="C59" s="6"/>
      <c r="D59" s="4" t="s">
        <v>352</v>
      </c>
      <c r="E59" s="7"/>
      <c r="F59" s="113" t="s">
        <v>353</v>
      </c>
      <c r="G59" s="6" t="s">
        <v>54</v>
      </c>
      <c r="H59" s="5" t="s">
        <v>354</v>
      </c>
      <c r="I59" s="5" t="s">
        <v>324</v>
      </c>
      <c r="J59" s="5" t="s">
        <v>355</v>
      </c>
      <c r="K59" s="4" t="s">
        <v>356</v>
      </c>
      <c r="L59" s="4" t="s">
        <v>315</v>
      </c>
      <c r="M59" s="4" t="s">
        <v>363</v>
      </c>
      <c r="N59" s="6">
        <v>3</v>
      </c>
      <c r="O59" s="6" t="s">
        <v>82</v>
      </c>
      <c r="P59" s="246" t="s">
        <v>19</v>
      </c>
      <c r="Q59" s="112" t="s">
        <v>75</v>
      </c>
      <c r="R59" s="7" t="s">
        <v>357</v>
      </c>
      <c r="S59" s="7" t="s">
        <v>358</v>
      </c>
      <c r="T59" s="6" t="s">
        <v>150</v>
      </c>
      <c r="U59" s="93" t="s">
        <v>391</v>
      </c>
      <c r="V59" s="93" t="s">
        <v>47</v>
      </c>
      <c r="W59" s="93" t="s">
        <v>157</v>
      </c>
      <c r="X59" s="93" t="s">
        <v>47</v>
      </c>
      <c r="Y59" s="121"/>
      <c r="Z59" s="115"/>
    </row>
    <row r="60" spans="1:26" ht="88.9" customHeight="1" x14ac:dyDescent="0.35">
      <c r="A60" s="112"/>
      <c r="B60" s="6"/>
      <c r="C60" s="6"/>
      <c r="D60" s="4" t="s">
        <v>359</v>
      </c>
      <c r="E60" s="7"/>
      <c r="F60" s="113" t="s">
        <v>360</v>
      </c>
      <c r="G60" s="6" t="s">
        <v>54</v>
      </c>
      <c r="H60" s="5" t="s">
        <v>361</v>
      </c>
      <c r="I60" s="5" t="s">
        <v>324</v>
      </c>
      <c r="J60" s="5" t="s">
        <v>355</v>
      </c>
      <c r="K60" s="4" t="s">
        <v>314</v>
      </c>
      <c r="L60" s="4" t="s">
        <v>362</v>
      </c>
      <c r="M60" s="4" t="s">
        <v>364</v>
      </c>
      <c r="N60" s="6">
        <v>3</v>
      </c>
      <c r="O60" s="6" t="s">
        <v>82</v>
      </c>
      <c r="P60" s="246" t="s">
        <v>20</v>
      </c>
      <c r="Q60" s="112" t="s">
        <v>75</v>
      </c>
      <c r="R60" s="7" t="s">
        <v>365</v>
      </c>
      <c r="S60" s="7" t="s">
        <v>358</v>
      </c>
      <c r="T60" s="6" t="s">
        <v>150</v>
      </c>
      <c r="U60" s="93" t="s">
        <v>391</v>
      </c>
      <c r="V60" s="93" t="s">
        <v>47</v>
      </c>
      <c r="W60" s="93" t="s">
        <v>157</v>
      </c>
      <c r="X60" s="93" t="s">
        <v>47</v>
      </c>
      <c r="Y60" s="121"/>
      <c r="Z60" s="115"/>
    </row>
    <row r="61" spans="1:26" ht="86.65" customHeight="1" x14ac:dyDescent="0.35">
      <c r="A61" s="112"/>
      <c r="B61" s="6"/>
      <c r="C61" s="6"/>
      <c r="D61" s="4" t="s">
        <v>366</v>
      </c>
      <c r="E61" s="7"/>
      <c r="F61" s="113" t="s">
        <v>367</v>
      </c>
      <c r="G61" s="6" t="s">
        <v>54</v>
      </c>
      <c r="H61" s="5" t="s">
        <v>368</v>
      </c>
      <c r="I61" s="5" t="s">
        <v>324</v>
      </c>
      <c r="J61" s="5" t="s">
        <v>355</v>
      </c>
      <c r="K61" s="4" t="s">
        <v>314</v>
      </c>
      <c r="L61" s="4" t="s">
        <v>362</v>
      </c>
      <c r="M61" s="4" t="s">
        <v>373</v>
      </c>
      <c r="N61" s="6">
        <v>3</v>
      </c>
      <c r="O61" s="6" t="s">
        <v>82</v>
      </c>
      <c r="P61" s="246" t="s">
        <v>19</v>
      </c>
      <c r="Q61" s="112" t="s">
        <v>75</v>
      </c>
      <c r="R61" s="7" t="s">
        <v>369</v>
      </c>
      <c r="S61" s="7" t="s">
        <v>358</v>
      </c>
      <c r="T61" s="6" t="s">
        <v>150</v>
      </c>
      <c r="U61" s="93" t="s">
        <v>391</v>
      </c>
      <c r="V61" s="93" t="s">
        <v>47</v>
      </c>
      <c r="W61" s="93" t="s">
        <v>157</v>
      </c>
      <c r="X61" s="93" t="s">
        <v>47</v>
      </c>
      <c r="Y61" s="121"/>
      <c r="Z61" s="115"/>
    </row>
    <row r="62" spans="1:26" ht="93.65" customHeight="1" x14ac:dyDescent="0.35">
      <c r="A62" s="112"/>
      <c r="B62" s="6"/>
      <c r="C62" s="6"/>
      <c r="D62" s="4" t="s">
        <v>370</v>
      </c>
      <c r="E62" s="7"/>
      <c r="F62" s="113" t="s">
        <v>371</v>
      </c>
      <c r="G62" s="6" t="s">
        <v>54</v>
      </c>
      <c r="H62" s="5" t="s">
        <v>372</v>
      </c>
      <c r="I62" s="5" t="s">
        <v>324</v>
      </c>
      <c r="J62" s="5" t="s">
        <v>355</v>
      </c>
      <c r="K62" s="4" t="s">
        <v>314</v>
      </c>
      <c r="L62" s="4" t="s">
        <v>362</v>
      </c>
      <c r="M62" s="4" t="s">
        <v>380</v>
      </c>
      <c r="N62" s="6">
        <v>3</v>
      </c>
      <c r="O62" s="6" t="s">
        <v>82</v>
      </c>
      <c r="P62" s="246" t="s">
        <v>19</v>
      </c>
      <c r="Q62" s="112" t="s">
        <v>75</v>
      </c>
      <c r="R62" s="7" t="s">
        <v>374</v>
      </c>
      <c r="S62" s="7" t="s">
        <v>358</v>
      </c>
      <c r="T62" s="6" t="s">
        <v>150</v>
      </c>
      <c r="U62" s="93" t="s">
        <v>392</v>
      </c>
      <c r="V62" s="93" t="s">
        <v>47</v>
      </c>
      <c r="W62" s="93" t="s">
        <v>157</v>
      </c>
      <c r="X62" s="93" t="s">
        <v>47</v>
      </c>
      <c r="Y62" s="121"/>
      <c r="Z62" s="115"/>
    </row>
    <row r="63" spans="1:26" ht="69" customHeight="1" x14ac:dyDescent="0.35">
      <c r="A63" s="112" t="s">
        <v>375</v>
      </c>
      <c r="B63" s="6" t="s">
        <v>22</v>
      </c>
      <c r="C63" s="6">
        <v>20</v>
      </c>
      <c r="D63" s="4" t="s">
        <v>376</v>
      </c>
      <c r="E63" s="7">
        <v>20</v>
      </c>
      <c r="F63" s="113" t="s">
        <v>377</v>
      </c>
      <c r="G63" s="6" t="s">
        <v>53</v>
      </c>
      <c r="H63" s="5" t="s">
        <v>378</v>
      </c>
      <c r="I63" s="5" t="s">
        <v>324</v>
      </c>
      <c r="J63" s="5" t="s">
        <v>150</v>
      </c>
      <c r="K63" s="4" t="s">
        <v>314</v>
      </c>
      <c r="L63" s="4" t="s">
        <v>151</v>
      </c>
      <c r="M63" s="4" t="s">
        <v>379</v>
      </c>
      <c r="N63" s="6">
        <v>4</v>
      </c>
      <c r="O63" s="6" t="s">
        <v>82</v>
      </c>
      <c r="P63" s="246" t="s">
        <v>19</v>
      </c>
      <c r="Q63" s="112" t="s">
        <v>75</v>
      </c>
      <c r="R63" s="7" t="s">
        <v>381</v>
      </c>
      <c r="S63" s="7" t="s">
        <v>236</v>
      </c>
      <c r="T63" s="6" t="s">
        <v>150</v>
      </c>
      <c r="U63" s="93" t="s">
        <v>382</v>
      </c>
      <c r="V63" s="93" t="s">
        <v>47</v>
      </c>
      <c r="W63" s="93" t="s">
        <v>157</v>
      </c>
      <c r="X63" s="93" t="s">
        <v>47</v>
      </c>
      <c r="Y63" s="121"/>
      <c r="Z63" s="115"/>
    </row>
    <row r="64" spans="1:26" ht="66.650000000000006" customHeight="1" x14ac:dyDescent="0.35">
      <c r="A64" s="112" t="s">
        <v>498</v>
      </c>
      <c r="B64" s="6" t="s">
        <v>113</v>
      </c>
      <c r="C64" s="6">
        <v>21</v>
      </c>
      <c r="D64" s="4" t="s">
        <v>383</v>
      </c>
      <c r="E64" s="7">
        <v>21</v>
      </c>
      <c r="F64" s="113" t="s">
        <v>384</v>
      </c>
      <c r="G64" s="6" t="s">
        <v>54</v>
      </c>
      <c r="H64" s="5" t="s">
        <v>385</v>
      </c>
      <c r="I64" s="5" t="s">
        <v>324</v>
      </c>
      <c r="J64" s="5" t="s">
        <v>150</v>
      </c>
      <c r="K64" s="4" t="s">
        <v>386</v>
      </c>
      <c r="L64" s="4" t="s">
        <v>315</v>
      </c>
      <c r="M64" s="4" t="s">
        <v>387</v>
      </c>
      <c r="N64" s="6">
        <v>3</v>
      </c>
      <c r="O64" s="6" t="s">
        <v>81</v>
      </c>
      <c r="P64" s="245" t="s">
        <v>20</v>
      </c>
      <c r="Q64" s="112" t="s">
        <v>46</v>
      </c>
      <c r="R64" s="7" t="s">
        <v>388</v>
      </c>
      <c r="S64" s="7" t="s">
        <v>389</v>
      </c>
      <c r="T64" s="6" t="s">
        <v>150</v>
      </c>
      <c r="U64" s="93" t="s">
        <v>390</v>
      </c>
      <c r="V64" s="93" t="s">
        <v>47</v>
      </c>
      <c r="W64" s="93" t="s">
        <v>157</v>
      </c>
      <c r="X64" s="93" t="s">
        <v>47</v>
      </c>
      <c r="Y64" s="121"/>
      <c r="Z64" s="115"/>
    </row>
    <row r="65" spans="1:26" ht="66" customHeight="1" x14ac:dyDescent="0.35">
      <c r="A65" s="112" t="s">
        <v>395</v>
      </c>
      <c r="B65" s="6" t="s">
        <v>113</v>
      </c>
      <c r="C65" s="6">
        <v>22</v>
      </c>
      <c r="D65" s="4" t="s">
        <v>396</v>
      </c>
      <c r="E65" s="7">
        <v>22</v>
      </c>
      <c r="F65" s="113" t="s">
        <v>397</v>
      </c>
      <c r="G65" s="6" t="s">
        <v>53</v>
      </c>
      <c r="H65" s="5" t="s">
        <v>400</v>
      </c>
      <c r="I65" s="5" t="s">
        <v>324</v>
      </c>
      <c r="J65" s="5" t="s">
        <v>150</v>
      </c>
      <c r="K65" s="4" t="s">
        <v>428</v>
      </c>
      <c r="L65" s="4" t="s">
        <v>151</v>
      </c>
      <c r="M65" s="4" t="s">
        <v>401</v>
      </c>
      <c r="N65" s="6">
        <v>4</v>
      </c>
      <c r="O65" s="6" t="s">
        <v>81</v>
      </c>
      <c r="P65" s="245" t="s">
        <v>20</v>
      </c>
      <c r="Q65" s="112" t="s">
        <v>46</v>
      </c>
      <c r="R65" s="7" t="s">
        <v>403</v>
      </c>
      <c r="S65" s="7" t="s">
        <v>207</v>
      </c>
      <c r="T65" s="6" t="s">
        <v>150</v>
      </c>
      <c r="U65" s="93" t="s">
        <v>410</v>
      </c>
      <c r="V65" s="93" t="s">
        <v>47</v>
      </c>
      <c r="W65" s="93" t="s">
        <v>157</v>
      </c>
      <c r="X65" s="93" t="s">
        <v>47</v>
      </c>
      <c r="Y65" s="121"/>
      <c r="Z65" s="115"/>
    </row>
    <row r="66" spans="1:26" ht="73.900000000000006" customHeight="1" x14ac:dyDescent="0.35">
      <c r="A66" s="112" t="s">
        <v>394</v>
      </c>
      <c r="B66" s="6" t="s">
        <v>113</v>
      </c>
      <c r="C66" s="6">
        <v>23</v>
      </c>
      <c r="D66" s="4" t="s">
        <v>398</v>
      </c>
      <c r="E66" s="7">
        <v>23</v>
      </c>
      <c r="F66" s="113" t="s">
        <v>399</v>
      </c>
      <c r="G66" s="6" t="s">
        <v>53</v>
      </c>
      <c r="H66" s="5" t="s">
        <v>401</v>
      </c>
      <c r="I66" s="5" t="s">
        <v>324</v>
      </c>
      <c r="J66" s="5" t="s">
        <v>150</v>
      </c>
      <c r="K66" s="4" t="s">
        <v>428</v>
      </c>
      <c r="L66" s="4" t="s">
        <v>151</v>
      </c>
      <c r="M66" s="4" t="s">
        <v>401</v>
      </c>
      <c r="N66" s="6">
        <v>4</v>
      </c>
      <c r="O66" s="6" t="s">
        <v>82</v>
      </c>
      <c r="P66" s="246" t="s">
        <v>19</v>
      </c>
      <c r="Q66" s="112" t="s">
        <v>75</v>
      </c>
      <c r="R66" s="7" t="s">
        <v>402</v>
      </c>
      <c r="S66" s="7" t="s">
        <v>207</v>
      </c>
      <c r="T66" s="6" t="s">
        <v>150</v>
      </c>
      <c r="U66" s="93" t="s">
        <v>410</v>
      </c>
      <c r="V66" s="93" t="s">
        <v>47</v>
      </c>
      <c r="W66" s="93" t="s">
        <v>157</v>
      </c>
      <c r="X66" s="93" t="s">
        <v>47</v>
      </c>
      <c r="Y66" s="121"/>
      <c r="Z66" s="115"/>
    </row>
    <row r="67" spans="1:26" ht="59.65" customHeight="1" x14ac:dyDescent="0.35">
      <c r="A67" s="112" t="s">
        <v>404</v>
      </c>
      <c r="B67" s="6" t="s">
        <v>22</v>
      </c>
      <c r="C67" s="6">
        <v>24</v>
      </c>
      <c r="D67" s="4" t="s">
        <v>405</v>
      </c>
      <c r="E67" s="7">
        <v>24</v>
      </c>
      <c r="F67" s="113" t="s">
        <v>406</v>
      </c>
      <c r="G67" s="6" t="s">
        <v>53</v>
      </c>
      <c r="H67" s="5" t="s">
        <v>407</v>
      </c>
      <c r="I67" s="5" t="s">
        <v>193</v>
      </c>
      <c r="J67" s="5" t="s">
        <v>150</v>
      </c>
      <c r="K67" s="4" t="s">
        <v>427</v>
      </c>
      <c r="L67" s="4" t="s">
        <v>151</v>
      </c>
      <c r="M67" s="4" t="s">
        <v>408</v>
      </c>
      <c r="N67" s="6">
        <v>4</v>
      </c>
      <c r="O67" s="6" t="s">
        <v>81</v>
      </c>
      <c r="P67" s="246" t="s">
        <v>20</v>
      </c>
      <c r="Q67" s="112" t="s">
        <v>46</v>
      </c>
      <c r="R67" s="7" t="s">
        <v>409</v>
      </c>
      <c r="S67" s="7" t="s">
        <v>207</v>
      </c>
      <c r="T67" s="6" t="s">
        <v>150</v>
      </c>
      <c r="U67" s="93" t="s">
        <v>317</v>
      </c>
      <c r="V67" s="93" t="s">
        <v>47</v>
      </c>
      <c r="W67" s="93" t="s">
        <v>157</v>
      </c>
      <c r="X67" s="93" t="s">
        <v>47</v>
      </c>
      <c r="Y67" s="121"/>
      <c r="Z67" s="115"/>
    </row>
    <row r="68" spans="1:26" ht="61.9" customHeight="1" x14ac:dyDescent="0.35">
      <c r="A68" s="112" t="s">
        <v>411</v>
      </c>
      <c r="B68" s="6" t="s">
        <v>113</v>
      </c>
      <c r="C68" s="6">
        <v>25</v>
      </c>
      <c r="D68" s="4" t="s">
        <v>414</v>
      </c>
      <c r="E68" s="7">
        <v>25</v>
      </c>
      <c r="F68" s="113" t="s">
        <v>412</v>
      </c>
      <c r="G68" s="6" t="s">
        <v>53</v>
      </c>
      <c r="H68" s="5" t="s">
        <v>413</v>
      </c>
      <c r="I68" s="5" t="s">
        <v>324</v>
      </c>
      <c r="J68" s="5" t="s">
        <v>150</v>
      </c>
      <c r="K68" s="4" t="s">
        <v>427</v>
      </c>
      <c r="L68" s="4" t="s">
        <v>415</v>
      </c>
      <c r="M68" s="4" t="s">
        <v>488</v>
      </c>
      <c r="N68" s="6">
        <v>5</v>
      </c>
      <c r="O68" s="6" t="s">
        <v>81</v>
      </c>
      <c r="P68" s="246" t="s">
        <v>19</v>
      </c>
      <c r="Q68" s="112" t="s">
        <v>75</v>
      </c>
      <c r="R68" s="7" t="s">
        <v>416</v>
      </c>
      <c r="S68" s="7" t="s">
        <v>207</v>
      </c>
      <c r="T68" s="6" t="s">
        <v>150</v>
      </c>
      <c r="U68" s="93" t="s">
        <v>417</v>
      </c>
      <c r="V68" s="93" t="s">
        <v>47</v>
      </c>
      <c r="W68" s="93" t="s">
        <v>157</v>
      </c>
      <c r="X68" s="93" t="s">
        <v>47</v>
      </c>
      <c r="Y68" s="121"/>
      <c r="Z68" s="115"/>
    </row>
    <row r="69" spans="1:26" ht="37.15" customHeight="1" x14ac:dyDescent="0.35">
      <c r="A69" s="112" t="s">
        <v>418</v>
      </c>
      <c r="B69" s="6" t="s">
        <v>113</v>
      </c>
      <c r="C69" s="6">
        <v>26</v>
      </c>
      <c r="D69" s="4" t="s">
        <v>246</v>
      </c>
      <c r="E69" s="7">
        <v>26</v>
      </c>
      <c r="F69" s="113" t="s">
        <v>419</v>
      </c>
      <c r="G69" s="6" t="s">
        <v>53</v>
      </c>
      <c r="H69" s="5" t="s">
        <v>420</v>
      </c>
      <c r="I69" s="5" t="s">
        <v>324</v>
      </c>
      <c r="J69" s="5" t="s">
        <v>150</v>
      </c>
      <c r="K69" s="4" t="s">
        <v>314</v>
      </c>
      <c r="L69" s="4" t="s">
        <v>432</v>
      </c>
      <c r="M69" s="4" t="s">
        <v>433</v>
      </c>
      <c r="N69" s="6">
        <v>3</v>
      </c>
      <c r="O69" s="6" t="s">
        <v>82</v>
      </c>
      <c r="P69" s="246" t="s">
        <v>19</v>
      </c>
      <c r="Q69" s="112" t="s">
        <v>46</v>
      </c>
      <c r="R69" s="7" t="s">
        <v>499</v>
      </c>
      <c r="S69" s="7" t="s">
        <v>463</v>
      </c>
      <c r="T69" s="6" t="s">
        <v>150</v>
      </c>
      <c r="U69" s="93" t="s">
        <v>434</v>
      </c>
      <c r="V69" s="93" t="s">
        <v>47</v>
      </c>
      <c r="W69" s="93" t="s">
        <v>157</v>
      </c>
      <c r="X69" s="93" t="s">
        <v>47</v>
      </c>
      <c r="Y69" s="121"/>
      <c r="Z69" s="115"/>
    </row>
    <row r="70" spans="1:26" ht="47.65" customHeight="1" x14ac:dyDescent="0.35">
      <c r="A70" s="112" t="s">
        <v>431</v>
      </c>
      <c r="B70" s="6" t="s">
        <v>113</v>
      </c>
      <c r="C70" s="6">
        <v>27</v>
      </c>
      <c r="D70" s="4" t="s">
        <v>435</v>
      </c>
      <c r="E70" s="7">
        <v>27</v>
      </c>
      <c r="F70" s="113" t="s">
        <v>436</v>
      </c>
      <c r="G70" s="6" t="s">
        <v>53</v>
      </c>
      <c r="H70" s="5" t="s">
        <v>437</v>
      </c>
      <c r="I70" s="5" t="s">
        <v>324</v>
      </c>
      <c r="J70" s="5" t="s">
        <v>150</v>
      </c>
      <c r="K70" s="4" t="s">
        <v>314</v>
      </c>
      <c r="L70" s="4" t="s">
        <v>415</v>
      </c>
      <c r="M70" s="4" t="s">
        <v>438</v>
      </c>
      <c r="N70" s="6">
        <v>5</v>
      </c>
      <c r="O70" s="6" t="s">
        <v>82</v>
      </c>
      <c r="P70" s="246" t="s">
        <v>19</v>
      </c>
      <c r="Q70" s="112" t="s">
        <v>75</v>
      </c>
      <c r="R70" s="7" t="s">
        <v>439</v>
      </c>
      <c r="S70" s="7" t="s">
        <v>440</v>
      </c>
      <c r="T70" s="6" t="s">
        <v>150</v>
      </c>
      <c r="U70" s="93" t="s">
        <v>441</v>
      </c>
      <c r="V70" s="93" t="s">
        <v>47</v>
      </c>
      <c r="W70" s="93" t="s">
        <v>157</v>
      </c>
      <c r="X70" s="93" t="s">
        <v>47</v>
      </c>
      <c r="Y70" s="121"/>
      <c r="Z70" s="115"/>
    </row>
    <row r="71" spans="1:26" ht="40.15" customHeight="1" x14ac:dyDescent="0.35">
      <c r="A71" s="112"/>
      <c r="B71" s="6"/>
      <c r="C71" s="6"/>
      <c r="D71" s="4" t="s">
        <v>442</v>
      </c>
      <c r="E71" s="7"/>
      <c r="F71" s="113" t="s">
        <v>443</v>
      </c>
      <c r="G71" s="6" t="s">
        <v>53</v>
      </c>
      <c r="H71" s="5" t="s">
        <v>444</v>
      </c>
      <c r="I71" s="5" t="s">
        <v>324</v>
      </c>
      <c r="J71" s="5" t="s">
        <v>150</v>
      </c>
      <c r="K71" s="4" t="s">
        <v>445</v>
      </c>
      <c r="L71" s="4" t="s">
        <v>432</v>
      </c>
      <c r="M71" s="4" t="s">
        <v>448</v>
      </c>
      <c r="N71" s="6">
        <v>3</v>
      </c>
      <c r="O71" s="6" t="s">
        <v>82</v>
      </c>
      <c r="P71" s="246" t="s">
        <v>19</v>
      </c>
      <c r="Q71" s="112" t="s">
        <v>46</v>
      </c>
      <c r="R71" s="7" t="s">
        <v>462</v>
      </c>
      <c r="S71" s="7" t="s">
        <v>236</v>
      </c>
      <c r="T71" s="6" t="s">
        <v>150</v>
      </c>
      <c r="U71" s="93" t="s">
        <v>441</v>
      </c>
      <c r="V71" s="93" t="s">
        <v>47</v>
      </c>
      <c r="W71" s="93" t="s">
        <v>157</v>
      </c>
      <c r="X71" s="93" t="s">
        <v>47</v>
      </c>
      <c r="Y71" s="121"/>
      <c r="Z71" s="115"/>
    </row>
    <row r="72" spans="1:26" ht="45" customHeight="1" x14ac:dyDescent="0.35">
      <c r="A72" s="112"/>
      <c r="B72" s="6"/>
      <c r="C72" s="6"/>
      <c r="D72" s="4" t="s">
        <v>446</v>
      </c>
      <c r="E72" s="7"/>
      <c r="F72" s="113" t="s">
        <v>255</v>
      </c>
      <c r="G72" s="6" t="s">
        <v>53</v>
      </c>
      <c r="H72" s="5" t="s">
        <v>447</v>
      </c>
      <c r="I72" s="5" t="s">
        <v>193</v>
      </c>
      <c r="J72" s="5" t="s">
        <v>150</v>
      </c>
      <c r="K72" s="4" t="s">
        <v>445</v>
      </c>
      <c r="L72" s="4" t="s">
        <v>432</v>
      </c>
      <c r="M72" s="4" t="s">
        <v>449</v>
      </c>
      <c r="N72" s="6">
        <v>3</v>
      </c>
      <c r="O72" s="6" t="s">
        <v>81</v>
      </c>
      <c r="P72" s="245" t="s">
        <v>20</v>
      </c>
      <c r="Q72" s="112" t="s">
        <v>46</v>
      </c>
      <c r="R72" s="7" t="s">
        <v>452</v>
      </c>
      <c r="S72" s="7" t="s">
        <v>450</v>
      </c>
      <c r="T72" s="6" t="s">
        <v>150</v>
      </c>
      <c r="U72" s="93" t="s">
        <v>451</v>
      </c>
      <c r="V72" s="93" t="s">
        <v>47</v>
      </c>
      <c r="W72" s="93" t="s">
        <v>157</v>
      </c>
      <c r="X72" s="93" t="s">
        <v>47</v>
      </c>
      <c r="Y72" s="121"/>
      <c r="Z72" s="115"/>
    </row>
    <row r="73" spans="1:26" ht="42.65" customHeight="1" x14ac:dyDescent="0.35">
      <c r="A73" s="112"/>
      <c r="B73" s="6"/>
      <c r="C73" s="6"/>
      <c r="D73" s="7" t="s">
        <v>453</v>
      </c>
      <c r="E73" s="7"/>
      <c r="F73" s="113" t="s">
        <v>454</v>
      </c>
      <c r="G73" s="6" t="s">
        <v>53</v>
      </c>
      <c r="H73" s="5" t="s">
        <v>169</v>
      </c>
      <c r="I73" s="5" t="s">
        <v>193</v>
      </c>
      <c r="J73" s="5" t="s">
        <v>150</v>
      </c>
      <c r="K73" s="4" t="s">
        <v>445</v>
      </c>
      <c r="L73" s="4" t="s">
        <v>432</v>
      </c>
      <c r="M73" s="4" t="s">
        <v>455</v>
      </c>
      <c r="N73" s="6">
        <v>3</v>
      </c>
      <c r="O73" s="6" t="s">
        <v>82</v>
      </c>
      <c r="P73" s="246" t="s">
        <v>19</v>
      </c>
      <c r="Q73" s="112" t="s">
        <v>46</v>
      </c>
      <c r="R73" s="7" t="s">
        <v>456</v>
      </c>
      <c r="S73" s="7" t="s">
        <v>464</v>
      </c>
      <c r="T73" s="6" t="s">
        <v>150</v>
      </c>
      <c r="U73" s="93" t="s">
        <v>457</v>
      </c>
      <c r="V73" s="93" t="s">
        <v>47</v>
      </c>
      <c r="W73" s="93" t="s">
        <v>157</v>
      </c>
      <c r="X73" s="93" t="s">
        <v>47</v>
      </c>
      <c r="Y73" s="121"/>
      <c r="Z73" s="115"/>
    </row>
    <row r="74" spans="1:26" ht="53.65" customHeight="1" x14ac:dyDescent="0.35">
      <c r="A74" s="112" t="s">
        <v>458</v>
      </c>
      <c r="B74" s="6" t="s">
        <v>113</v>
      </c>
      <c r="C74" s="6">
        <v>28</v>
      </c>
      <c r="D74" s="7" t="s">
        <v>459</v>
      </c>
      <c r="E74" s="7">
        <v>28</v>
      </c>
      <c r="F74" s="113" t="s">
        <v>466</v>
      </c>
      <c r="G74" s="6" t="s">
        <v>53</v>
      </c>
      <c r="H74" s="5" t="s">
        <v>460</v>
      </c>
      <c r="I74" s="5" t="s">
        <v>193</v>
      </c>
      <c r="J74" s="5" t="s">
        <v>150</v>
      </c>
      <c r="K74" s="4" t="s">
        <v>176</v>
      </c>
      <c r="L74" s="4" t="s">
        <v>151</v>
      </c>
      <c r="M74" s="4" t="s">
        <v>465</v>
      </c>
      <c r="N74" s="6">
        <v>4</v>
      </c>
      <c r="O74" s="6" t="s">
        <v>82</v>
      </c>
      <c r="P74" s="246" t="s">
        <v>19</v>
      </c>
      <c r="Q74" s="112" t="s">
        <v>75</v>
      </c>
      <c r="R74" s="7" t="s">
        <v>461</v>
      </c>
      <c r="S74" s="7" t="s">
        <v>472</v>
      </c>
      <c r="T74" s="6" t="s">
        <v>150</v>
      </c>
      <c r="U74" s="93" t="s">
        <v>434</v>
      </c>
      <c r="V74" s="93" t="s">
        <v>47</v>
      </c>
      <c r="W74" s="93" t="s">
        <v>157</v>
      </c>
      <c r="X74" s="93" t="s">
        <v>47</v>
      </c>
      <c r="Y74" s="121"/>
      <c r="Z74" s="115"/>
    </row>
    <row r="75" spans="1:26" ht="43.9" customHeight="1" x14ac:dyDescent="0.35">
      <c r="A75" s="112"/>
      <c r="B75" s="6"/>
      <c r="C75" s="6"/>
      <c r="D75" s="7" t="s">
        <v>467</v>
      </c>
      <c r="E75" s="7"/>
      <c r="F75" s="113" t="s">
        <v>468</v>
      </c>
      <c r="G75" s="6" t="s">
        <v>54</v>
      </c>
      <c r="H75" s="5" t="s">
        <v>469</v>
      </c>
      <c r="I75" s="5" t="s">
        <v>193</v>
      </c>
      <c r="J75" s="5" t="s">
        <v>150</v>
      </c>
      <c r="K75" s="4" t="s">
        <v>176</v>
      </c>
      <c r="L75" s="4" t="s">
        <v>432</v>
      </c>
      <c r="M75" s="4" t="s">
        <v>470</v>
      </c>
      <c r="N75" s="6">
        <v>3</v>
      </c>
      <c r="O75" s="6" t="s">
        <v>80</v>
      </c>
      <c r="P75" s="248" t="s">
        <v>21</v>
      </c>
      <c r="Q75" s="112" t="s">
        <v>46</v>
      </c>
      <c r="R75" s="7" t="s">
        <v>471</v>
      </c>
      <c r="S75" s="7" t="s">
        <v>236</v>
      </c>
      <c r="T75" s="6" t="s">
        <v>150</v>
      </c>
      <c r="U75" s="93" t="s">
        <v>271</v>
      </c>
      <c r="V75" s="93" t="s">
        <v>47</v>
      </c>
      <c r="W75" s="93" t="s">
        <v>157</v>
      </c>
      <c r="X75" s="93" t="s">
        <v>47</v>
      </c>
      <c r="Y75" s="121"/>
      <c r="Z75" s="115"/>
    </row>
    <row r="76" spans="1:26" ht="69.650000000000006" customHeight="1" x14ac:dyDescent="0.35">
      <c r="A76" s="112" t="s">
        <v>473</v>
      </c>
      <c r="B76" s="6" t="s">
        <v>22</v>
      </c>
      <c r="C76" s="6">
        <v>29</v>
      </c>
      <c r="D76" s="7" t="s">
        <v>489</v>
      </c>
      <c r="E76" s="7">
        <v>29</v>
      </c>
      <c r="F76" s="113" t="s">
        <v>474</v>
      </c>
      <c r="G76" s="6" t="s">
        <v>53</v>
      </c>
      <c r="H76" s="5" t="s">
        <v>475</v>
      </c>
      <c r="I76" s="5" t="s">
        <v>149</v>
      </c>
      <c r="J76" s="5" t="s">
        <v>150</v>
      </c>
      <c r="K76" s="4" t="s">
        <v>476</v>
      </c>
      <c r="L76" s="4" t="s">
        <v>432</v>
      </c>
      <c r="M76" s="4" t="s">
        <v>478</v>
      </c>
      <c r="N76" s="6">
        <v>3</v>
      </c>
      <c r="O76" s="6" t="s">
        <v>81</v>
      </c>
      <c r="P76" s="245" t="s">
        <v>20</v>
      </c>
      <c r="Q76" s="112" t="s">
        <v>46</v>
      </c>
      <c r="R76" s="7" t="s">
        <v>477</v>
      </c>
      <c r="S76" s="7" t="s">
        <v>236</v>
      </c>
      <c r="T76" s="6" t="s">
        <v>150</v>
      </c>
      <c r="U76" s="93" t="s">
        <v>441</v>
      </c>
      <c r="V76" s="93" t="s">
        <v>47</v>
      </c>
      <c r="W76" s="93" t="s">
        <v>157</v>
      </c>
      <c r="X76" s="93" t="s">
        <v>47</v>
      </c>
      <c r="Y76" s="121"/>
      <c r="Z76" s="115"/>
    </row>
    <row r="77" spans="1:26" ht="52.9" customHeight="1" x14ac:dyDescent="0.35">
      <c r="A77" s="112"/>
      <c r="B77" s="6" t="s">
        <v>22</v>
      </c>
      <c r="C77" s="6"/>
      <c r="D77" s="7" t="s">
        <v>479</v>
      </c>
      <c r="E77" s="7"/>
      <c r="F77" s="113" t="s">
        <v>480</v>
      </c>
      <c r="G77" s="6" t="s">
        <v>53</v>
      </c>
      <c r="H77" s="5" t="s">
        <v>481</v>
      </c>
      <c r="I77" s="5" t="s">
        <v>149</v>
      </c>
      <c r="J77" s="5" t="s">
        <v>150</v>
      </c>
      <c r="K77" s="4" t="s">
        <v>476</v>
      </c>
      <c r="L77" s="4" t="s">
        <v>415</v>
      </c>
      <c r="M77" s="4" t="s">
        <v>482</v>
      </c>
      <c r="N77" s="6">
        <v>5</v>
      </c>
      <c r="O77" s="6" t="s">
        <v>82</v>
      </c>
      <c r="P77" s="246" t="s">
        <v>19</v>
      </c>
      <c r="Q77" s="112" t="s">
        <v>75</v>
      </c>
      <c r="R77" s="7" t="s">
        <v>483</v>
      </c>
      <c r="S77" s="7" t="s">
        <v>165</v>
      </c>
      <c r="T77" s="6" t="s">
        <v>150</v>
      </c>
      <c r="U77" s="93" t="s">
        <v>606</v>
      </c>
      <c r="V77" s="93" t="s">
        <v>47</v>
      </c>
      <c r="W77" s="93" t="s">
        <v>157</v>
      </c>
      <c r="X77" s="93" t="s">
        <v>47</v>
      </c>
      <c r="Y77" s="121"/>
      <c r="Z77" s="115"/>
    </row>
    <row r="78" spans="1:26" s="118" customFormat="1" ht="50" x14ac:dyDescent="0.25">
      <c r="A78" s="112" t="s">
        <v>491</v>
      </c>
      <c r="B78" s="6" t="s">
        <v>113</v>
      </c>
      <c r="C78" s="6">
        <v>30</v>
      </c>
      <c r="D78" s="7" t="s">
        <v>490</v>
      </c>
      <c r="E78" s="6">
        <v>30</v>
      </c>
      <c r="F78" s="7" t="s">
        <v>492</v>
      </c>
      <c r="G78" s="6" t="s">
        <v>53</v>
      </c>
      <c r="H78" s="6" t="s">
        <v>493</v>
      </c>
      <c r="I78" s="5" t="s">
        <v>149</v>
      </c>
      <c r="J78" s="5" t="s">
        <v>150</v>
      </c>
      <c r="K78" s="4" t="s">
        <v>476</v>
      </c>
      <c r="L78" s="7" t="s">
        <v>494</v>
      </c>
      <c r="M78" s="4" t="s">
        <v>495</v>
      </c>
      <c r="N78" s="6">
        <v>2</v>
      </c>
      <c r="O78" s="6" t="s">
        <v>82</v>
      </c>
      <c r="P78" s="245" t="s">
        <v>20</v>
      </c>
      <c r="Q78" s="112" t="s">
        <v>75</v>
      </c>
      <c r="R78" s="7" t="s">
        <v>496</v>
      </c>
      <c r="S78" s="6" t="s">
        <v>497</v>
      </c>
      <c r="T78" s="6" t="s">
        <v>150</v>
      </c>
      <c r="U78" s="93" t="s">
        <v>605</v>
      </c>
      <c r="V78" s="93" t="s">
        <v>47</v>
      </c>
      <c r="W78" s="93" t="s">
        <v>157</v>
      </c>
      <c r="X78" s="93" t="s">
        <v>47</v>
      </c>
      <c r="Y78" s="124"/>
      <c r="Z78" s="119"/>
    </row>
    <row r="79" spans="1:26" ht="220" x14ac:dyDescent="0.35">
      <c r="A79" s="112" t="s">
        <v>594</v>
      </c>
      <c r="B79" s="6" t="s">
        <v>113</v>
      </c>
      <c r="C79" s="6">
        <v>31</v>
      </c>
      <c r="D79" s="6" t="s">
        <v>595</v>
      </c>
      <c r="E79" s="6">
        <v>31</v>
      </c>
      <c r="F79" s="6" t="s">
        <v>596</v>
      </c>
      <c r="G79" s="6" t="s">
        <v>53</v>
      </c>
      <c r="H79" s="6" t="s">
        <v>599</v>
      </c>
      <c r="I79" s="6" t="s">
        <v>600</v>
      </c>
      <c r="J79" s="6" t="s">
        <v>150</v>
      </c>
      <c r="K79" s="6" t="s">
        <v>476</v>
      </c>
      <c r="L79" s="6" t="s">
        <v>601</v>
      </c>
      <c r="M79" s="6" t="s">
        <v>602</v>
      </c>
      <c r="N79" s="6">
        <v>5</v>
      </c>
      <c r="O79" s="6" t="s">
        <v>82</v>
      </c>
      <c r="P79" s="246" t="s">
        <v>19</v>
      </c>
      <c r="Q79" s="112" t="s">
        <v>75</v>
      </c>
      <c r="R79" s="6" t="s">
        <v>616</v>
      </c>
      <c r="S79" s="6" t="s">
        <v>603</v>
      </c>
      <c r="T79" s="6" t="s">
        <v>150</v>
      </c>
      <c r="U79" s="6" t="s">
        <v>604</v>
      </c>
      <c r="V79" s="6" t="s">
        <v>47</v>
      </c>
      <c r="W79" s="6" t="s">
        <v>157</v>
      </c>
      <c r="X79" s="200" t="s">
        <v>47</v>
      </c>
      <c r="Y79" s="121"/>
      <c r="Z79" s="115"/>
    </row>
    <row r="80" spans="1:26" ht="52.5" x14ac:dyDescent="0.35">
      <c r="A80" s="193" t="s">
        <v>619</v>
      </c>
      <c r="B80" s="190" t="s">
        <v>113</v>
      </c>
      <c r="C80" s="190">
        <v>32</v>
      </c>
      <c r="D80" s="190" t="s">
        <v>620</v>
      </c>
      <c r="E80" s="190">
        <v>32</v>
      </c>
      <c r="F80" s="190" t="s">
        <v>621</v>
      </c>
      <c r="G80" s="190" t="s">
        <v>53</v>
      </c>
      <c r="H80" s="190" t="s">
        <v>622</v>
      </c>
      <c r="I80" s="190" t="s">
        <v>623</v>
      </c>
      <c r="J80" s="190" t="s">
        <v>624</v>
      </c>
      <c r="K80" s="190" t="s">
        <v>625</v>
      </c>
      <c r="L80" s="190" t="s">
        <v>626</v>
      </c>
      <c r="M80" s="190" t="s">
        <v>627</v>
      </c>
      <c r="N80" s="190">
        <v>4</v>
      </c>
      <c r="O80" s="190" t="s">
        <v>81</v>
      </c>
      <c r="P80" s="192" t="s">
        <v>20</v>
      </c>
      <c r="Q80" s="193" t="s">
        <v>46</v>
      </c>
      <c r="R80" s="190" t="s">
        <v>628</v>
      </c>
      <c r="S80" s="190" t="s">
        <v>629</v>
      </c>
      <c r="T80" s="190" t="s">
        <v>630</v>
      </c>
      <c r="U80" s="194" t="s">
        <v>631</v>
      </c>
      <c r="V80" s="190"/>
      <c r="W80" s="190" t="s">
        <v>157</v>
      </c>
      <c r="X80" s="190"/>
      <c r="Y80" s="121"/>
      <c r="Z80" s="115"/>
    </row>
    <row r="81" spans="1:26" ht="50" x14ac:dyDescent="0.35">
      <c r="A81" s="190"/>
      <c r="B81" s="190" t="s">
        <v>113</v>
      </c>
      <c r="C81" s="190">
        <v>33</v>
      </c>
      <c r="D81" s="190" t="s">
        <v>632</v>
      </c>
      <c r="E81" s="195">
        <v>33</v>
      </c>
      <c r="F81" s="194" t="s">
        <v>621</v>
      </c>
      <c r="G81" s="190" t="s">
        <v>53</v>
      </c>
      <c r="H81" s="194" t="s">
        <v>633</v>
      </c>
      <c r="I81" s="190" t="s">
        <v>623</v>
      </c>
      <c r="J81" s="190" t="s">
        <v>624</v>
      </c>
      <c r="K81" s="190" t="s">
        <v>625</v>
      </c>
      <c r="L81" s="190" t="s">
        <v>634</v>
      </c>
      <c r="M81" s="190" t="s">
        <v>635</v>
      </c>
      <c r="N81" s="190">
        <v>4</v>
      </c>
      <c r="O81" s="190" t="s">
        <v>81</v>
      </c>
      <c r="P81" s="192" t="s">
        <v>20</v>
      </c>
      <c r="Q81" s="193" t="s">
        <v>46</v>
      </c>
      <c r="R81" s="190" t="s">
        <v>636</v>
      </c>
      <c r="S81" s="190" t="s">
        <v>629</v>
      </c>
      <c r="T81" s="190" t="s">
        <v>630</v>
      </c>
      <c r="U81" s="194" t="s">
        <v>637</v>
      </c>
      <c r="V81" s="190"/>
      <c r="W81" s="190" t="s">
        <v>157</v>
      </c>
      <c r="X81" s="190"/>
      <c r="Y81" s="121"/>
      <c r="Z81" s="115"/>
    </row>
    <row r="82" spans="1:26" ht="50" x14ac:dyDescent="0.35">
      <c r="A82" s="190"/>
      <c r="B82" s="190" t="s">
        <v>113</v>
      </c>
      <c r="C82" s="190">
        <v>34</v>
      </c>
      <c r="D82" s="190" t="s">
        <v>638</v>
      </c>
      <c r="E82" s="195">
        <v>34</v>
      </c>
      <c r="F82" s="194" t="s">
        <v>639</v>
      </c>
      <c r="G82" s="190" t="s">
        <v>53</v>
      </c>
      <c r="H82" s="194" t="s">
        <v>640</v>
      </c>
      <c r="I82" s="190" t="s">
        <v>623</v>
      </c>
      <c r="J82" s="190" t="s">
        <v>624</v>
      </c>
      <c r="K82" s="190" t="s">
        <v>625</v>
      </c>
      <c r="L82" s="190" t="s">
        <v>626</v>
      </c>
      <c r="M82" s="190" t="s">
        <v>641</v>
      </c>
      <c r="N82" s="190">
        <v>4</v>
      </c>
      <c r="O82" s="190" t="s">
        <v>81</v>
      </c>
      <c r="P82" s="192" t="s">
        <v>20</v>
      </c>
      <c r="Q82" s="193" t="s">
        <v>46</v>
      </c>
      <c r="R82" s="190" t="s">
        <v>642</v>
      </c>
      <c r="S82" s="190" t="s">
        <v>629</v>
      </c>
      <c r="T82" s="190" t="s">
        <v>630</v>
      </c>
      <c r="U82" s="194" t="s">
        <v>637</v>
      </c>
      <c r="V82" s="193"/>
      <c r="W82" s="190" t="s">
        <v>157</v>
      </c>
      <c r="X82" s="190"/>
      <c r="Y82" s="121"/>
      <c r="Z82" s="115"/>
    </row>
    <row r="83" spans="1:26" ht="25.5" customHeight="1" x14ac:dyDescent="0.35">
      <c r="A83" s="190"/>
      <c r="B83" s="190" t="s">
        <v>113</v>
      </c>
      <c r="C83" s="190">
        <v>35</v>
      </c>
      <c r="D83" s="190" t="s">
        <v>643</v>
      </c>
      <c r="E83" s="195">
        <v>35</v>
      </c>
      <c r="F83" s="190" t="s">
        <v>644</v>
      </c>
      <c r="G83" s="190" t="s">
        <v>53</v>
      </c>
      <c r="H83" s="190" t="s">
        <v>645</v>
      </c>
      <c r="I83" s="190" t="s">
        <v>623</v>
      </c>
      <c r="J83" s="190" t="s">
        <v>624</v>
      </c>
      <c r="K83" s="190" t="s">
        <v>625</v>
      </c>
      <c r="L83" s="190" t="s">
        <v>646</v>
      </c>
      <c r="M83" s="190" t="s">
        <v>647</v>
      </c>
      <c r="N83" s="190">
        <v>4</v>
      </c>
      <c r="O83" s="190" t="s">
        <v>81</v>
      </c>
      <c r="P83" s="192" t="s">
        <v>20</v>
      </c>
      <c r="Q83" s="193" t="s">
        <v>46</v>
      </c>
      <c r="R83" s="190" t="s">
        <v>648</v>
      </c>
      <c r="S83" s="190" t="s">
        <v>649</v>
      </c>
      <c r="T83" s="190" t="s">
        <v>630</v>
      </c>
      <c r="U83" s="194" t="s">
        <v>637</v>
      </c>
      <c r="V83" s="193"/>
      <c r="W83" s="190" t="s">
        <v>157</v>
      </c>
      <c r="X83" s="190"/>
      <c r="Y83" s="121"/>
      <c r="Z83" s="115"/>
    </row>
    <row r="84" spans="1:26" ht="40" x14ac:dyDescent="0.35">
      <c r="A84" s="190"/>
      <c r="B84" s="190" t="s">
        <v>113</v>
      </c>
      <c r="C84" s="190">
        <v>36</v>
      </c>
      <c r="D84" s="190" t="s">
        <v>650</v>
      </c>
      <c r="E84" s="190">
        <v>36</v>
      </c>
      <c r="F84" s="190" t="s">
        <v>651</v>
      </c>
      <c r="G84" s="190" t="s">
        <v>53</v>
      </c>
      <c r="H84" s="190" t="s">
        <v>652</v>
      </c>
      <c r="I84" s="190" t="s">
        <v>623</v>
      </c>
      <c r="J84" s="190" t="s">
        <v>624</v>
      </c>
      <c r="K84" s="190" t="s">
        <v>625</v>
      </c>
      <c r="L84" s="190" t="s">
        <v>653</v>
      </c>
      <c r="M84" s="190" t="s">
        <v>654</v>
      </c>
      <c r="N84" s="190">
        <v>4</v>
      </c>
      <c r="O84" s="190" t="s">
        <v>82</v>
      </c>
      <c r="P84" s="249" t="s">
        <v>19</v>
      </c>
      <c r="Q84" s="193" t="s">
        <v>46</v>
      </c>
      <c r="R84" s="190" t="s">
        <v>655</v>
      </c>
      <c r="S84" s="190" t="s">
        <v>656</v>
      </c>
      <c r="T84" s="190" t="s">
        <v>630</v>
      </c>
      <c r="U84" s="194" t="s">
        <v>637</v>
      </c>
      <c r="V84" s="193"/>
      <c r="W84" s="190" t="s">
        <v>157</v>
      </c>
      <c r="X84" s="190"/>
      <c r="Y84" s="121"/>
      <c r="Z84" s="115"/>
    </row>
    <row r="85" spans="1:26" ht="40" x14ac:dyDescent="0.35">
      <c r="A85" s="189"/>
      <c r="B85" s="190" t="s">
        <v>113</v>
      </c>
      <c r="C85" s="190">
        <v>37</v>
      </c>
      <c r="D85" s="190" t="s">
        <v>657</v>
      </c>
      <c r="E85" s="195">
        <v>37</v>
      </c>
      <c r="F85" s="190" t="s">
        <v>658</v>
      </c>
      <c r="G85" s="190" t="s">
        <v>53</v>
      </c>
      <c r="H85" s="190" t="s">
        <v>659</v>
      </c>
      <c r="I85" s="190" t="s">
        <v>623</v>
      </c>
      <c r="J85" s="190" t="s">
        <v>624</v>
      </c>
      <c r="K85" s="190" t="s">
        <v>625</v>
      </c>
      <c r="L85" s="190" t="s">
        <v>660</v>
      </c>
      <c r="M85" s="190" t="s">
        <v>661</v>
      </c>
      <c r="N85" s="190">
        <v>4</v>
      </c>
      <c r="O85" s="190" t="s">
        <v>82</v>
      </c>
      <c r="P85" s="249" t="s">
        <v>19</v>
      </c>
      <c r="Q85" s="193" t="s">
        <v>46</v>
      </c>
      <c r="R85" s="190" t="s">
        <v>662</v>
      </c>
      <c r="S85" s="190" t="s">
        <v>663</v>
      </c>
      <c r="T85" s="190" t="s">
        <v>630</v>
      </c>
      <c r="U85" s="194" t="s">
        <v>637</v>
      </c>
      <c r="V85" s="193"/>
      <c r="W85" s="190" t="s">
        <v>157</v>
      </c>
      <c r="X85" s="190"/>
      <c r="Y85" s="121"/>
      <c r="Z85" s="115"/>
    </row>
    <row r="86" spans="1:26" ht="40" x14ac:dyDescent="0.35">
      <c r="A86" s="190"/>
      <c r="B86" s="190" t="s">
        <v>113</v>
      </c>
      <c r="C86" s="190">
        <v>38</v>
      </c>
      <c r="D86" s="190" t="s">
        <v>664</v>
      </c>
      <c r="E86" s="195">
        <v>38</v>
      </c>
      <c r="F86" s="190" t="s">
        <v>665</v>
      </c>
      <c r="G86" s="190" t="s">
        <v>53</v>
      </c>
      <c r="H86" s="190" t="s">
        <v>666</v>
      </c>
      <c r="I86" s="190" t="s">
        <v>623</v>
      </c>
      <c r="J86" s="190" t="s">
        <v>624</v>
      </c>
      <c r="K86" s="190" t="s">
        <v>625</v>
      </c>
      <c r="L86" s="190" t="s">
        <v>660</v>
      </c>
      <c r="M86" s="190" t="s">
        <v>667</v>
      </c>
      <c r="N86" s="190">
        <v>4</v>
      </c>
      <c r="O86" s="190" t="s">
        <v>82</v>
      </c>
      <c r="P86" s="249" t="s">
        <v>19</v>
      </c>
      <c r="Q86" s="193" t="s">
        <v>46</v>
      </c>
      <c r="R86" s="190" t="s">
        <v>668</v>
      </c>
      <c r="S86" s="190" t="s">
        <v>669</v>
      </c>
      <c r="T86" s="190" t="s">
        <v>630</v>
      </c>
      <c r="U86" s="194" t="s">
        <v>637</v>
      </c>
      <c r="V86" s="193"/>
      <c r="W86" s="190" t="s">
        <v>157</v>
      </c>
      <c r="X86" s="190"/>
      <c r="Y86" s="121"/>
      <c r="Z86" s="115"/>
    </row>
    <row r="87" spans="1:26" ht="40" x14ac:dyDescent="0.35">
      <c r="A87" s="190"/>
      <c r="B87" s="190" t="s">
        <v>113</v>
      </c>
      <c r="C87" s="190">
        <v>39</v>
      </c>
      <c r="D87" s="190" t="s">
        <v>670</v>
      </c>
      <c r="E87" s="195">
        <v>39</v>
      </c>
      <c r="F87" s="190" t="s">
        <v>671</v>
      </c>
      <c r="G87" s="190" t="s">
        <v>53</v>
      </c>
      <c r="H87" s="190" t="s">
        <v>672</v>
      </c>
      <c r="I87" s="190" t="s">
        <v>623</v>
      </c>
      <c r="J87" s="190" t="s">
        <v>624</v>
      </c>
      <c r="K87" s="190" t="s">
        <v>625</v>
      </c>
      <c r="L87" s="190" t="s">
        <v>660</v>
      </c>
      <c r="M87" s="190" t="s">
        <v>673</v>
      </c>
      <c r="N87" s="190">
        <v>4</v>
      </c>
      <c r="O87" s="190" t="s">
        <v>82</v>
      </c>
      <c r="P87" s="249" t="s">
        <v>19</v>
      </c>
      <c r="Q87" s="193" t="s">
        <v>46</v>
      </c>
      <c r="R87" s="190" t="s">
        <v>674</v>
      </c>
      <c r="S87" s="190" t="s">
        <v>669</v>
      </c>
      <c r="T87" s="190" t="s">
        <v>630</v>
      </c>
      <c r="U87" s="194" t="s">
        <v>675</v>
      </c>
      <c r="V87" s="193"/>
      <c r="W87" s="190" t="s">
        <v>157</v>
      </c>
      <c r="X87" s="190"/>
      <c r="Y87" s="121"/>
      <c r="Z87" s="115"/>
    </row>
    <row r="88" spans="1:26" ht="40" x14ac:dyDescent="0.35">
      <c r="A88" s="190"/>
      <c r="B88" s="190" t="s">
        <v>113</v>
      </c>
      <c r="C88" s="190">
        <v>40</v>
      </c>
      <c r="D88" s="190" t="s">
        <v>676</v>
      </c>
      <c r="E88" s="195">
        <v>40</v>
      </c>
      <c r="F88" s="190" t="s">
        <v>677</v>
      </c>
      <c r="G88" s="190" t="s">
        <v>53</v>
      </c>
      <c r="H88" s="190" t="s">
        <v>678</v>
      </c>
      <c r="I88" s="190" t="s">
        <v>623</v>
      </c>
      <c r="J88" s="190" t="s">
        <v>624</v>
      </c>
      <c r="K88" s="190" t="s">
        <v>625</v>
      </c>
      <c r="L88" s="190" t="s">
        <v>660</v>
      </c>
      <c r="M88" s="190" t="s">
        <v>679</v>
      </c>
      <c r="N88" s="190">
        <v>4</v>
      </c>
      <c r="O88" s="190" t="s">
        <v>82</v>
      </c>
      <c r="P88" s="249" t="s">
        <v>19</v>
      </c>
      <c r="Q88" s="193" t="s">
        <v>46</v>
      </c>
      <c r="R88" s="190" t="s">
        <v>680</v>
      </c>
      <c r="S88" s="190" t="s">
        <v>669</v>
      </c>
      <c r="T88" s="190" t="s">
        <v>630</v>
      </c>
      <c r="U88" s="194" t="s">
        <v>675</v>
      </c>
      <c r="V88" s="193"/>
      <c r="W88" s="190" t="s">
        <v>157</v>
      </c>
      <c r="X88" s="190"/>
      <c r="Y88" s="121"/>
      <c r="Z88" s="115"/>
    </row>
    <row r="89" spans="1:26" ht="25.5" customHeight="1" x14ac:dyDescent="0.35">
      <c r="A89" s="190"/>
      <c r="B89" s="190" t="s">
        <v>113</v>
      </c>
      <c r="C89" s="190">
        <v>41</v>
      </c>
      <c r="D89" s="190" t="s">
        <v>681</v>
      </c>
      <c r="E89" s="195">
        <v>41</v>
      </c>
      <c r="F89" s="196" t="s">
        <v>682</v>
      </c>
      <c r="G89" s="190" t="s">
        <v>53</v>
      </c>
      <c r="H89" s="190" t="s">
        <v>683</v>
      </c>
      <c r="I89" s="190" t="s">
        <v>623</v>
      </c>
      <c r="J89" s="190" t="s">
        <v>624</v>
      </c>
      <c r="K89" s="190" t="s">
        <v>625</v>
      </c>
      <c r="L89" s="190" t="s">
        <v>660</v>
      </c>
      <c r="M89" s="190" t="s">
        <v>684</v>
      </c>
      <c r="N89" s="190">
        <v>4</v>
      </c>
      <c r="O89" s="190" t="s">
        <v>81</v>
      </c>
      <c r="P89" s="192" t="s">
        <v>20</v>
      </c>
      <c r="Q89" s="193" t="s">
        <v>46</v>
      </c>
      <c r="R89" s="190" t="s">
        <v>674</v>
      </c>
      <c r="S89" s="190" t="s">
        <v>669</v>
      </c>
      <c r="T89" s="190" t="s">
        <v>630</v>
      </c>
      <c r="U89" s="194" t="s">
        <v>637</v>
      </c>
      <c r="V89" s="193"/>
      <c r="W89" s="190" t="s">
        <v>157</v>
      </c>
      <c r="X89" s="190"/>
      <c r="Y89" s="121"/>
      <c r="Z89" s="115"/>
    </row>
    <row r="90" spans="1:26" ht="40" x14ac:dyDescent="0.35">
      <c r="A90" s="190"/>
      <c r="B90" s="190" t="s">
        <v>113</v>
      </c>
      <c r="C90" s="190">
        <v>42</v>
      </c>
      <c r="D90" s="190" t="s">
        <v>685</v>
      </c>
      <c r="E90" s="195">
        <v>42</v>
      </c>
      <c r="F90" s="197" t="s">
        <v>682</v>
      </c>
      <c r="G90" s="190" t="s">
        <v>53</v>
      </c>
      <c r="H90" s="190" t="s">
        <v>686</v>
      </c>
      <c r="I90" s="190" t="s">
        <v>623</v>
      </c>
      <c r="J90" s="190" t="s">
        <v>624</v>
      </c>
      <c r="K90" s="190" t="s">
        <v>625</v>
      </c>
      <c r="L90" s="190" t="s">
        <v>660</v>
      </c>
      <c r="M90" s="190" t="s">
        <v>687</v>
      </c>
      <c r="N90" s="190">
        <v>4</v>
      </c>
      <c r="O90" s="190" t="s">
        <v>82</v>
      </c>
      <c r="P90" s="249" t="s">
        <v>19</v>
      </c>
      <c r="Q90" s="193" t="s">
        <v>46</v>
      </c>
      <c r="R90" s="190" t="s">
        <v>674</v>
      </c>
      <c r="S90" s="190" t="s">
        <v>669</v>
      </c>
      <c r="T90" s="190" t="s">
        <v>630</v>
      </c>
      <c r="U90" s="194" t="s">
        <v>675</v>
      </c>
      <c r="V90" s="193"/>
      <c r="W90" s="190" t="s">
        <v>157</v>
      </c>
      <c r="X90" s="190"/>
      <c r="Y90" s="121"/>
      <c r="Z90" s="115"/>
    </row>
    <row r="91" spans="1:26" ht="40" x14ac:dyDescent="0.35">
      <c r="A91" s="190"/>
      <c r="B91" s="190" t="s">
        <v>113</v>
      </c>
      <c r="C91" s="190">
        <v>43</v>
      </c>
      <c r="D91" s="190" t="s">
        <v>688</v>
      </c>
      <c r="E91" s="195">
        <v>43</v>
      </c>
      <c r="F91" s="190" t="s">
        <v>689</v>
      </c>
      <c r="G91" s="190" t="s">
        <v>53</v>
      </c>
      <c r="H91" s="190" t="s">
        <v>690</v>
      </c>
      <c r="I91" s="190" t="s">
        <v>623</v>
      </c>
      <c r="J91" s="190" t="s">
        <v>624</v>
      </c>
      <c r="K91" s="190" t="s">
        <v>625</v>
      </c>
      <c r="L91" s="190" t="s">
        <v>660</v>
      </c>
      <c r="M91" s="190" t="s">
        <v>691</v>
      </c>
      <c r="N91" s="190">
        <v>4</v>
      </c>
      <c r="O91" s="190" t="s">
        <v>82</v>
      </c>
      <c r="P91" s="249" t="s">
        <v>19</v>
      </c>
      <c r="Q91" s="193" t="s">
        <v>46</v>
      </c>
      <c r="R91" s="190" t="s">
        <v>692</v>
      </c>
      <c r="S91" s="190" t="s">
        <v>669</v>
      </c>
      <c r="T91" s="190" t="s">
        <v>630</v>
      </c>
      <c r="U91" s="194" t="s">
        <v>675</v>
      </c>
      <c r="V91" s="193"/>
      <c r="W91" s="190" t="s">
        <v>157</v>
      </c>
      <c r="X91" s="190"/>
      <c r="Y91" s="121"/>
      <c r="Z91" s="115"/>
    </row>
    <row r="92" spans="1:26" ht="40" x14ac:dyDescent="0.35">
      <c r="A92" s="190"/>
      <c r="B92" s="190" t="s">
        <v>113</v>
      </c>
      <c r="C92" s="190">
        <v>44</v>
      </c>
      <c r="D92" s="190" t="s">
        <v>693</v>
      </c>
      <c r="E92" s="195">
        <v>44</v>
      </c>
      <c r="F92" s="189" t="s">
        <v>621</v>
      </c>
      <c r="G92" s="190" t="s">
        <v>53</v>
      </c>
      <c r="H92" s="190" t="s">
        <v>694</v>
      </c>
      <c r="I92" s="190" t="s">
        <v>623</v>
      </c>
      <c r="J92" s="190" t="s">
        <v>624</v>
      </c>
      <c r="K92" s="190" t="s">
        <v>625</v>
      </c>
      <c r="L92" s="190" t="s">
        <v>660</v>
      </c>
      <c r="M92" s="198" t="s">
        <v>695</v>
      </c>
      <c r="N92" s="190">
        <v>4</v>
      </c>
      <c r="O92" s="190" t="s">
        <v>82</v>
      </c>
      <c r="P92" s="249" t="s">
        <v>19</v>
      </c>
      <c r="Q92" s="193" t="s">
        <v>77</v>
      </c>
      <c r="R92" s="190" t="s">
        <v>692</v>
      </c>
      <c r="S92" s="190" t="s">
        <v>669</v>
      </c>
      <c r="T92" s="190" t="s">
        <v>630</v>
      </c>
      <c r="U92" s="194" t="s">
        <v>675</v>
      </c>
      <c r="V92" s="190"/>
      <c r="W92" s="190" t="s">
        <v>157</v>
      </c>
      <c r="X92" s="190"/>
      <c r="Y92" s="121"/>
      <c r="Z92" s="115"/>
    </row>
    <row r="93" spans="1:26" ht="40" x14ac:dyDescent="0.35">
      <c r="A93" s="190"/>
      <c r="B93" s="190" t="s">
        <v>113</v>
      </c>
      <c r="C93" s="190">
        <v>45</v>
      </c>
      <c r="D93" s="190" t="s">
        <v>696</v>
      </c>
      <c r="E93" s="195">
        <v>45</v>
      </c>
      <c r="F93" s="197" t="s">
        <v>621</v>
      </c>
      <c r="G93" s="190" t="s">
        <v>53</v>
      </c>
      <c r="H93" s="194" t="s">
        <v>697</v>
      </c>
      <c r="I93" s="190" t="s">
        <v>623</v>
      </c>
      <c r="J93" s="190" t="s">
        <v>624</v>
      </c>
      <c r="K93" s="190" t="s">
        <v>625</v>
      </c>
      <c r="L93" s="190" t="s">
        <v>660</v>
      </c>
      <c r="M93" s="190" t="s">
        <v>698</v>
      </c>
      <c r="N93" s="190">
        <v>4</v>
      </c>
      <c r="O93" s="190" t="s">
        <v>82</v>
      </c>
      <c r="P93" s="249" t="s">
        <v>19</v>
      </c>
      <c r="Q93" s="193" t="s">
        <v>77</v>
      </c>
      <c r="R93" s="190" t="s">
        <v>699</v>
      </c>
      <c r="S93" s="190" t="s">
        <v>669</v>
      </c>
      <c r="T93" s="190" t="s">
        <v>630</v>
      </c>
      <c r="U93" s="194" t="s">
        <v>675</v>
      </c>
      <c r="V93" s="190"/>
      <c r="W93" s="190" t="s">
        <v>157</v>
      </c>
      <c r="X93" s="190"/>
      <c r="Y93" s="121"/>
      <c r="Z93" s="115"/>
    </row>
    <row r="94" spans="1:26" ht="40" x14ac:dyDescent="0.35">
      <c r="A94" s="190"/>
      <c r="B94" s="190" t="s">
        <v>113</v>
      </c>
      <c r="C94" s="190">
        <v>46</v>
      </c>
      <c r="D94" s="190" t="s">
        <v>700</v>
      </c>
      <c r="E94" s="195">
        <v>46</v>
      </c>
      <c r="F94" s="197" t="s">
        <v>621</v>
      </c>
      <c r="G94" s="190" t="s">
        <v>53</v>
      </c>
      <c r="H94" s="194" t="s">
        <v>701</v>
      </c>
      <c r="I94" s="190" t="s">
        <v>623</v>
      </c>
      <c r="J94" s="190" t="s">
        <v>624</v>
      </c>
      <c r="K94" s="190" t="s">
        <v>625</v>
      </c>
      <c r="L94" s="190" t="s">
        <v>660</v>
      </c>
      <c r="M94" s="190" t="s">
        <v>695</v>
      </c>
      <c r="N94" s="190">
        <v>4</v>
      </c>
      <c r="O94" s="190" t="s">
        <v>82</v>
      </c>
      <c r="P94" s="249" t="s">
        <v>19</v>
      </c>
      <c r="Q94" s="193" t="s">
        <v>75</v>
      </c>
      <c r="R94" s="190" t="s">
        <v>699</v>
      </c>
      <c r="S94" s="190" t="s">
        <v>669</v>
      </c>
      <c r="T94" s="190" t="s">
        <v>630</v>
      </c>
      <c r="U94" s="194" t="s">
        <v>637</v>
      </c>
      <c r="V94" s="190"/>
      <c r="W94" s="190" t="s">
        <v>157</v>
      </c>
      <c r="X94" s="190"/>
      <c r="Y94" s="121"/>
      <c r="Z94" s="115"/>
    </row>
    <row r="95" spans="1:26" ht="40" x14ac:dyDescent="0.35">
      <c r="A95" s="190"/>
      <c r="B95" s="190" t="s">
        <v>113</v>
      </c>
      <c r="C95" s="190">
        <v>47</v>
      </c>
      <c r="D95" s="190" t="s">
        <v>702</v>
      </c>
      <c r="E95" s="190">
        <v>47</v>
      </c>
      <c r="F95" s="190" t="s">
        <v>703</v>
      </c>
      <c r="G95" s="190" t="s">
        <v>53</v>
      </c>
      <c r="H95" s="190" t="s">
        <v>704</v>
      </c>
      <c r="I95" s="190" t="s">
        <v>623</v>
      </c>
      <c r="J95" s="190" t="s">
        <v>624</v>
      </c>
      <c r="K95" s="190" t="s">
        <v>625</v>
      </c>
      <c r="L95" s="190" t="s">
        <v>660</v>
      </c>
      <c r="M95" s="190" t="s">
        <v>705</v>
      </c>
      <c r="N95" s="190">
        <v>4</v>
      </c>
      <c r="O95" s="190" t="s">
        <v>82</v>
      </c>
      <c r="P95" s="249" t="s">
        <v>19</v>
      </c>
      <c r="Q95" s="193" t="s">
        <v>77</v>
      </c>
      <c r="R95" s="190" t="s">
        <v>699</v>
      </c>
      <c r="S95" s="190" t="s">
        <v>669</v>
      </c>
      <c r="T95" s="190" t="s">
        <v>630</v>
      </c>
      <c r="U95" s="194" t="s">
        <v>637</v>
      </c>
      <c r="V95" s="190"/>
      <c r="W95" s="190" t="s">
        <v>706</v>
      </c>
      <c r="X95" s="190"/>
      <c r="Y95" s="121"/>
      <c r="Z95" s="115"/>
    </row>
    <row r="96" spans="1:26" ht="40" x14ac:dyDescent="0.35">
      <c r="A96" s="190"/>
      <c r="B96" s="190" t="s">
        <v>113</v>
      </c>
      <c r="C96" s="190">
        <v>48</v>
      </c>
      <c r="D96" s="190" t="s">
        <v>707</v>
      </c>
      <c r="E96" s="190">
        <v>48</v>
      </c>
      <c r="F96" s="190" t="s">
        <v>621</v>
      </c>
      <c r="G96" s="190" t="s">
        <v>53</v>
      </c>
      <c r="H96" s="190" t="s">
        <v>708</v>
      </c>
      <c r="I96" s="190" t="s">
        <v>623</v>
      </c>
      <c r="J96" s="190" t="s">
        <v>624</v>
      </c>
      <c r="K96" s="190" t="s">
        <v>625</v>
      </c>
      <c r="L96" s="190" t="s">
        <v>660</v>
      </c>
      <c r="M96" s="198" t="s">
        <v>709</v>
      </c>
      <c r="N96" s="190">
        <v>3</v>
      </c>
      <c r="O96" s="190" t="s">
        <v>81</v>
      </c>
      <c r="P96" s="249" t="s">
        <v>19</v>
      </c>
      <c r="Q96" s="193" t="s">
        <v>75</v>
      </c>
      <c r="R96" s="190" t="s">
        <v>710</v>
      </c>
      <c r="S96" s="190" t="s">
        <v>669</v>
      </c>
      <c r="T96" s="190" t="s">
        <v>630</v>
      </c>
      <c r="U96" s="194" t="s">
        <v>675</v>
      </c>
      <c r="V96" s="190"/>
      <c r="W96" s="190" t="s">
        <v>157</v>
      </c>
      <c r="X96" s="190"/>
      <c r="Y96" s="121"/>
      <c r="Z96" s="115"/>
    </row>
    <row r="97" spans="1:26" ht="25.5" customHeight="1" x14ac:dyDescent="0.35">
      <c r="A97" s="190"/>
      <c r="B97" s="190"/>
      <c r="C97" s="190">
        <v>49</v>
      </c>
      <c r="D97" s="190" t="s">
        <v>711</v>
      </c>
      <c r="E97" s="190">
        <v>49</v>
      </c>
      <c r="F97" s="190" t="s">
        <v>644</v>
      </c>
      <c r="G97" s="190" t="s">
        <v>54</v>
      </c>
      <c r="H97" s="190" t="s">
        <v>712</v>
      </c>
      <c r="I97" s="190" t="s">
        <v>623</v>
      </c>
      <c r="J97" s="190" t="s">
        <v>713</v>
      </c>
      <c r="K97" s="190" t="s">
        <v>625</v>
      </c>
      <c r="L97" s="190" t="s">
        <v>714</v>
      </c>
      <c r="M97" s="189" t="s">
        <v>715</v>
      </c>
      <c r="N97" s="190">
        <v>4</v>
      </c>
      <c r="O97" s="190" t="s">
        <v>82</v>
      </c>
      <c r="P97" s="192" t="s">
        <v>20</v>
      </c>
      <c r="Q97" s="193" t="s">
        <v>46</v>
      </c>
      <c r="R97" s="190" t="s">
        <v>716</v>
      </c>
      <c r="S97" s="190" t="s">
        <v>717</v>
      </c>
      <c r="T97" s="190" t="s">
        <v>630</v>
      </c>
      <c r="U97" s="195" t="s">
        <v>637</v>
      </c>
      <c r="V97" s="193"/>
      <c r="W97" s="190" t="s">
        <v>157</v>
      </c>
      <c r="X97" s="201"/>
      <c r="Y97" s="121"/>
      <c r="Z97" s="115"/>
    </row>
    <row r="98" spans="1:26" ht="40" x14ac:dyDescent="0.35">
      <c r="A98" s="190"/>
      <c r="B98" s="190" t="s">
        <v>113</v>
      </c>
      <c r="C98" s="190">
        <v>50</v>
      </c>
      <c r="D98" s="190" t="s">
        <v>446</v>
      </c>
      <c r="E98" s="190">
        <v>50</v>
      </c>
      <c r="F98" s="190" t="s">
        <v>677</v>
      </c>
      <c r="G98" s="190" t="s">
        <v>53</v>
      </c>
      <c r="H98" s="190" t="s">
        <v>447</v>
      </c>
      <c r="I98" s="190" t="s">
        <v>623</v>
      </c>
      <c r="J98" s="190" t="s">
        <v>713</v>
      </c>
      <c r="K98" s="190" t="s">
        <v>625</v>
      </c>
      <c r="L98" s="190" t="s">
        <v>714</v>
      </c>
      <c r="M98" s="189" t="s">
        <v>718</v>
      </c>
      <c r="N98" s="190">
        <v>4</v>
      </c>
      <c r="O98" s="190" t="s">
        <v>82</v>
      </c>
      <c r="P98" s="192" t="s">
        <v>20</v>
      </c>
      <c r="Q98" s="193" t="s">
        <v>46</v>
      </c>
      <c r="R98" s="190" t="s">
        <v>719</v>
      </c>
      <c r="S98" s="190" t="s">
        <v>720</v>
      </c>
      <c r="T98" s="190" t="s">
        <v>630</v>
      </c>
      <c r="U98" s="195" t="s">
        <v>637</v>
      </c>
      <c r="V98" s="193"/>
      <c r="W98" s="190" t="s">
        <v>157</v>
      </c>
      <c r="X98" s="201"/>
      <c r="Y98" s="121"/>
      <c r="Z98" s="115"/>
    </row>
    <row r="99" spans="1:26" ht="25.5" customHeight="1" x14ac:dyDescent="0.35">
      <c r="A99" s="190"/>
      <c r="B99" s="190" t="s">
        <v>113</v>
      </c>
      <c r="C99" s="190">
        <v>51</v>
      </c>
      <c r="D99" s="190" t="s">
        <v>721</v>
      </c>
      <c r="E99" s="190">
        <v>51</v>
      </c>
      <c r="F99" s="190" t="s">
        <v>722</v>
      </c>
      <c r="G99" s="190" t="s">
        <v>54</v>
      </c>
      <c r="H99" s="190" t="s">
        <v>723</v>
      </c>
      <c r="I99" s="190" t="s">
        <v>623</v>
      </c>
      <c r="J99" s="190" t="s">
        <v>713</v>
      </c>
      <c r="K99" s="190" t="s">
        <v>625</v>
      </c>
      <c r="L99" s="190" t="s">
        <v>714</v>
      </c>
      <c r="M99" s="189" t="s">
        <v>724</v>
      </c>
      <c r="N99" s="190">
        <v>4</v>
      </c>
      <c r="O99" s="190" t="s">
        <v>82</v>
      </c>
      <c r="P99" s="192" t="s">
        <v>20</v>
      </c>
      <c r="Q99" s="193" t="s">
        <v>46</v>
      </c>
      <c r="R99" s="190" t="s">
        <v>725</v>
      </c>
      <c r="S99" s="190" t="s">
        <v>720</v>
      </c>
      <c r="T99" s="190" t="s">
        <v>630</v>
      </c>
      <c r="U99" s="195" t="s">
        <v>637</v>
      </c>
      <c r="V99" s="193"/>
      <c r="W99" s="190" t="s">
        <v>157</v>
      </c>
      <c r="X99" s="201"/>
      <c r="Y99" s="121"/>
      <c r="Z99" s="115"/>
    </row>
    <row r="100" spans="1:26" ht="50" x14ac:dyDescent="0.35">
      <c r="A100" s="191"/>
      <c r="B100" s="190" t="s">
        <v>113</v>
      </c>
      <c r="C100" s="190">
        <v>52</v>
      </c>
      <c r="D100" s="190" t="s">
        <v>726</v>
      </c>
      <c r="E100" s="190">
        <v>52</v>
      </c>
      <c r="F100" s="190" t="s">
        <v>727</v>
      </c>
      <c r="G100" s="190" t="s">
        <v>54</v>
      </c>
      <c r="H100" s="190" t="s">
        <v>728</v>
      </c>
      <c r="I100" s="190" t="s">
        <v>623</v>
      </c>
      <c r="J100" s="190" t="s">
        <v>713</v>
      </c>
      <c r="K100" s="190" t="s">
        <v>729</v>
      </c>
      <c r="L100" s="190" t="s">
        <v>730</v>
      </c>
      <c r="M100" s="190" t="s">
        <v>731</v>
      </c>
      <c r="N100" s="190">
        <v>4</v>
      </c>
      <c r="O100" s="190" t="s">
        <v>82</v>
      </c>
      <c r="P100" s="192" t="s">
        <v>20</v>
      </c>
      <c r="Q100" s="193" t="s">
        <v>46</v>
      </c>
      <c r="R100" s="190" t="s">
        <v>725</v>
      </c>
      <c r="S100" s="190" t="s">
        <v>720</v>
      </c>
      <c r="T100" s="190" t="s">
        <v>630</v>
      </c>
      <c r="U100" s="195" t="s">
        <v>637</v>
      </c>
      <c r="V100" s="193"/>
      <c r="W100" s="190" t="s">
        <v>157</v>
      </c>
      <c r="X100" s="201"/>
      <c r="Y100" s="121"/>
      <c r="Z100" s="115"/>
    </row>
    <row r="101" spans="1:26" ht="40" x14ac:dyDescent="0.35">
      <c r="A101" s="190"/>
      <c r="B101" s="190" t="s">
        <v>113</v>
      </c>
      <c r="C101" s="190">
        <v>53</v>
      </c>
      <c r="D101" s="190" t="s">
        <v>732</v>
      </c>
      <c r="E101" s="190">
        <v>53</v>
      </c>
      <c r="F101" s="190" t="s">
        <v>733</v>
      </c>
      <c r="G101" s="190" t="s">
        <v>54</v>
      </c>
      <c r="H101" s="190" t="s">
        <v>734</v>
      </c>
      <c r="I101" s="190" t="s">
        <v>623</v>
      </c>
      <c r="J101" s="190" t="s">
        <v>713</v>
      </c>
      <c r="K101" s="190" t="s">
        <v>729</v>
      </c>
      <c r="L101" s="190" t="s">
        <v>735</v>
      </c>
      <c r="M101" s="190" t="s">
        <v>736</v>
      </c>
      <c r="N101" s="190">
        <v>3</v>
      </c>
      <c r="O101" s="190" t="s">
        <v>82</v>
      </c>
      <c r="P101" s="192" t="s">
        <v>20</v>
      </c>
      <c r="Q101" s="193" t="s">
        <v>46</v>
      </c>
      <c r="R101" s="190" t="s">
        <v>725</v>
      </c>
      <c r="S101" s="190" t="s">
        <v>720</v>
      </c>
      <c r="T101" s="190" t="s">
        <v>630</v>
      </c>
      <c r="U101" s="195" t="s">
        <v>675</v>
      </c>
      <c r="V101" s="193"/>
      <c r="W101" s="190" t="s">
        <v>157</v>
      </c>
      <c r="X101" s="201"/>
      <c r="Y101" s="121"/>
      <c r="Z101" s="115"/>
    </row>
    <row r="102" spans="1:26" ht="40" x14ac:dyDescent="0.35">
      <c r="A102" s="194"/>
      <c r="B102" s="190" t="s">
        <v>113</v>
      </c>
      <c r="C102" s="190">
        <v>54</v>
      </c>
      <c r="D102" s="190" t="s">
        <v>737</v>
      </c>
      <c r="E102" s="190">
        <v>54</v>
      </c>
      <c r="F102" s="197" t="s">
        <v>738</v>
      </c>
      <c r="G102" s="190" t="s">
        <v>54</v>
      </c>
      <c r="H102" s="190" t="s">
        <v>739</v>
      </c>
      <c r="I102" s="190" t="s">
        <v>623</v>
      </c>
      <c r="J102" s="190" t="s">
        <v>713</v>
      </c>
      <c r="K102" s="190" t="s">
        <v>729</v>
      </c>
      <c r="L102" s="190" t="s">
        <v>735</v>
      </c>
      <c r="M102" s="190" t="s">
        <v>736</v>
      </c>
      <c r="N102" s="190">
        <v>3</v>
      </c>
      <c r="O102" s="190" t="s">
        <v>82</v>
      </c>
      <c r="P102" s="192" t="s">
        <v>20</v>
      </c>
      <c r="Q102" s="193" t="s">
        <v>46</v>
      </c>
      <c r="R102" s="190" t="s">
        <v>725</v>
      </c>
      <c r="S102" s="190" t="s">
        <v>720</v>
      </c>
      <c r="T102" s="190" t="s">
        <v>630</v>
      </c>
      <c r="U102" s="195" t="s">
        <v>637</v>
      </c>
      <c r="V102" s="193"/>
      <c r="W102" s="190" t="s">
        <v>157</v>
      </c>
      <c r="X102" s="201"/>
      <c r="Y102" s="121"/>
      <c r="Z102" s="115"/>
    </row>
    <row r="103" spans="1:26" ht="40" x14ac:dyDescent="0.35">
      <c r="A103" s="190"/>
      <c r="B103" s="190" t="s">
        <v>113</v>
      </c>
      <c r="C103" s="190">
        <v>55</v>
      </c>
      <c r="D103" s="190" t="s">
        <v>740</v>
      </c>
      <c r="E103" s="190">
        <v>55</v>
      </c>
      <c r="F103" s="190" t="s">
        <v>741</v>
      </c>
      <c r="G103" s="190" t="s">
        <v>54</v>
      </c>
      <c r="H103" s="190" t="s">
        <v>742</v>
      </c>
      <c r="I103" s="190" t="s">
        <v>623</v>
      </c>
      <c r="J103" s="190" t="s">
        <v>713</v>
      </c>
      <c r="K103" s="190" t="s">
        <v>729</v>
      </c>
      <c r="L103" s="190" t="s">
        <v>735</v>
      </c>
      <c r="M103" s="190" t="s">
        <v>736</v>
      </c>
      <c r="N103" s="190">
        <v>3</v>
      </c>
      <c r="O103" s="190" t="s">
        <v>82</v>
      </c>
      <c r="P103" s="192" t="s">
        <v>20</v>
      </c>
      <c r="Q103" s="193" t="s">
        <v>46</v>
      </c>
      <c r="R103" s="190" t="s">
        <v>725</v>
      </c>
      <c r="S103" s="190" t="s">
        <v>720</v>
      </c>
      <c r="T103" s="190" t="s">
        <v>630</v>
      </c>
      <c r="U103" s="195" t="s">
        <v>637</v>
      </c>
      <c r="V103" s="193"/>
      <c r="W103" s="190" t="s">
        <v>157</v>
      </c>
      <c r="X103" s="201"/>
      <c r="Y103" s="121"/>
      <c r="Z103" s="115"/>
    </row>
    <row r="104" spans="1:26" x14ac:dyDescent="0.35">
      <c r="A104" s="2"/>
      <c r="B104" s="6"/>
      <c r="C104" s="2"/>
      <c r="D104" s="2"/>
      <c r="E104" s="2"/>
      <c r="F104" s="2"/>
      <c r="G104" s="6"/>
      <c r="H104" s="2"/>
      <c r="I104" s="2"/>
      <c r="J104" s="2"/>
      <c r="K104" s="2"/>
      <c r="L104" s="2"/>
      <c r="M104" s="2"/>
      <c r="N104" s="2"/>
      <c r="O104" s="2"/>
      <c r="P104" s="6"/>
      <c r="Q104" s="3"/>
      <c r="R104" s="2"/>
      <c r="S104" s="2"/>
      <c r="T104" s="6"/>
      <c r="U104" s="3"/>
      <c r="V104" s="3"/>
      <c r="W104" s="3"/>
      <c r="X104" s="123"/>
      <c r="Y104" s="121"/>
      <c r="Z104" s="115"/>
    </row>
    <row r="105" spans="1:26" x14ac:dyDescent="0.35">
      <c r="A105" s="2"/>
      <c r="B105" s="6"/>
      <c r="C105" s="2"/>
      <c r="D105" s="2"/>
      <c r="E105" s="2"/>
      <c r="F105" s="2"/>
      <c r="G105" s="6"/>
      <c r="H105" s="2"/>
      <c r="I105" s="2"/>
      <c r="J105" s="2"/>
      <c r="K105" s="2"/>
      <c r="L105" s="2"/>
      <c r="M105" s="2"/>
      <c r="N105" s="2"/>
      <c r="O105" s="2"/>
      <c r="P105" s="6"/>
      <c r="Q105" s="3"/>
      <c r="R105" s="2"/>
      <c r="S105" s="2"/>
      <c r="T105" s="6"/>
      <c r="U105" s="3"/>
      <c r="V105" s="3"/>
      <c r="W105" s="3"/>
      <c r="X105" s="123"/>
      <c r="Y105" s="121"/>
      <c r="Z105" s="115"/>
    </row>
    <row r="106" spans="1:26" x14ac:dyDescent="0.35">
      <c r="A106" s="2"/>
      <c r="B106" s="6"/>
      <c r="C106" s="2"/>
      <c r="D106" s="2"/>
      <c r="E106" s="2"/>
      <c r="F106" s="2"/>
      <c r="G106" s="6"/>
      <c r="H106" s="2"/>
      <c r="I106" s="2"/>
      <c r="J106" s="2"/>
      <c r="K106" s="2"/>
      <c r="L106" s="2"/>
      <c r="M106" s="2"/>
      <c r="N106" s="2"/>
      <c r="O106" s="2"/>
      <c r="P106" s="6"/>
      <c r="Q106" s="3"/>
      <c r="R106" s="2"/>
      <c r="S106" s="2"/>
      <c r="T106" s="6"/>
      <c r="U106" s="3"/>
      <c r="V106" s="3"/>
      <c r="W106" s="3"/>
      <c r="X106" s="123"/>
      <c r="Y106" s="121"/>
      <c r="Z106" s="115"/>
    </row>
    <row r="107" spans="1:26" x14ac:dyDescent="0.35">
      <c r="A107" s="2"/>
      <c r="B107" s="6"/>
      <c r="C107" s="2"/>
      <c r="D107" s="2"/>
      <c r="E107" s="2"/>
      <c r="F107" s="2"/>
      <c r="G107" s="6"/>
      <c r="H107" s="2"/>
      <c r="I107" s="2"/>
      <c r="J107" s="2"/>
      <c r="K107" s="2"/>
      <c r="L107" s="2"/>
      <c r="M107" s="2"/>
      <c r="N107" s="2"/>
      <c r="O107" s="2"/>
      <c r="P107" s="6"/>
      <c r="Q107" s="3"/>
      <c r="R107" s="2"/>
      <c r="S107" s="2"/>
      <c r="T107" s="6"/>
      <c r="U107" s="3"/>
      <c r="V107" s="3"/>
      <c r="W107" s="3"/>
      <c r="X107" s="123"/>
      <c r="Y107" s="121"/>
      <c r="Z107" s="115"/>
    </row>
    <row r="108" spans="1:26" x14ac:dyDescent="0.35">
      <c r="A108" s="2"/>
      <c r="B108" s="6"/>
      <c r="C108" s="2"/>
      <c r="D108" s="2"/>
      <c r="E108" s="2"/>
      <c r="F108" s="2"/>
      <c r="G108" s="6"/>
      <c r="H108" s="2"/>
      <c r="I108" s="2"/>
      <c r="J108" s="2"/>
      <c r="K108" s="2"/>
      <c r="L108" s="2"/>
      <c r="M108" s="2"/>
      <c r="N108" s="2"/>
      <c r="O108" s="2"/>
      <c r="P108" s="6"/>
      <c r="Q108" s="3"/>
      <c r="R108" s="2"/>
      <c r="S108" s="2"/>
      <c r="T108" s="6"/>
      <c r="U108" s="3"/>
      <c r="V108" s="3"/>
      <c r="W108" s="3"/>
      <c r="X108" s="123"/>
      <c r="Y108" s="121"/>
      <c r="Z108" s="115"/>
    </row>
    <row r="109" spans="1:26" x14ac:dyDescent="0.35">
      <c r="A109" s="2"/>
      <c r="B109" s="6"/>
      <c r="C109" s="2"/>
      <c r="D109" s="2"/>
      <c r="E109" s="2"/>
      <c r="F109" s="2"/>
      <c r="G109" s="6"/>
      <c r="H109" s="2"/>
      <c r="I109" s="2"/>
      <c r="J109" s="2"/>
      <c r="K109" s="2"/>
      <c r="L109" s="2"/>
      <c r="M109" s="2"/>
      <c r="N109" s="2"/>
      <c r="O109" s="2"/>
      <c r="P109" s="6"/>
      <c r="Q109" s="3"/>
      <c r="R109" s="2"/>
      <c r="S109" s="2"/>
      <c r="T109" s="6"/>
      <c r="U109" s="3"/>
      <c r="V109" s="3"/>
      <c r="W109" s="3"/>
      <c r="X109" s="123"/>
      <c r="Y109" s="121"/>
      <c r="Z109" s="115"/>
    </row>
    <row r="110" spans="1:26" x14ac:dyDescent="0.35">
      <c r="A110" s="2"/>
      <c r="B110" s="6"/>
      <c r="C110" s="2"/>
      <c r="D110" s="2"/>
      <c r="E110" s="2"/>
      <c r="F110" s="2"/>
      <c r="G110" s="6"/>
      <c r="H110" s="2"/>
      <c r="I110" s="2"/>
      <c r="J110" s="2"/>
      <c r="K110" s="2"/>
      <c r="L110" s="2"/>
      <c r="M110" s="2"/>
      <c r="N110" s="2"/>
      <c r="O110" s="2"/>
      <c r="P110" s="6"/>
      <c r="Q110" s="3"/>
      <c r="R110" s="2"/>
      <c r="S110" s="2"/>
      <c r="T110" s="6"/>
      <c r="U110" s="3"/>
      <c r="V110" s="3"/>
      <c r="W110" s="3"/>
      <c r="X110" s="123"/>
      <c r="Y110" s="121"/>
      <c r="Z110" s="115"/>
    </row>
    <row r="111" spans="1:26" x14ac:dyDescent="0.35">
      <c r="A111" s="2"/>
      <c r="B111" s="6"/>
      <c r="C111" s="2"/>
      <c r="D111" s="2"/>
      <c r="E111" s="2"/>
      <c r="F111" s="2"/>
      <c r="G111" s="6"/>
      <c r="H111" s="2"/>
      <c r="I111" s="2"/>
      <c r="J111" s="2"/>
      <c r="K111" s="2"/>
      <c r="L111" s="2"/>
      <c r="M111" s="2"/>
      <c r="N111" s="2"/>
      <c r="O111" s="2"/>
      <c r="P111" s="6"/>
      <c r="Q111" s="3"/>
      <c r="R111" s="2"/>
      <c r="S111" s="2"/>
      <c r="T111" s="6"/>
      <c r="U111" s="3"/>
      <c r="V111" s="3"/>
      <c r="W111" s="3"/>
      <c r="X111" s="123"/>
      <c r="Y111" s="121"/>
      <c r="Z111" s="115"/>
    </row>
    <row r="112" spans="1:26" x14ac:dyDescent="0.35">
      <c r="A112" s="2"/>
      <c r="B112" s="6"/>
      <c r="C112" s="2"/>
      <c r="D112" s="2"/>
      <c r="E112" s="2"/>
      <c r="F112" s="2"/>
      <c r="G112" s="6"/>
      <c r="H112" s="2"/>
      <c r="I112" s="2"/>
      <c r="J112" s="2"/>
      <c r="K112" s="2"/>
      <c r="L112" s="2"/>
      <c r="M112" s="2"/>
      <c r="N112" s="2"/>
      <c r="O112" s="2"/>
      <c r="P112" s="6"/>
      <c r="Q112" s="3"/>
      <c r="R112" s="2"/>
      <c r="S112" s="2"/>
      <c r="T112" s="6"/>
      <c r="U112" s="3"/>
      <c r="V112" s="3"/>
      <c r="W112" s="3"/>
      <c r="X112" s="123"/>
      <c r="Y112" s="121"/>
      <c r="Z112" s="115"/>
    </row>
    <row r="113" spans="1:26" x14ac:dyDescent="0.35">
      <c r="A113" s="2"/>
      <c r="B113" s="6"/>
      <c r="C113" s="2"/>
      <c r="D113" s="2"/>
      <c r="E113" s="2"/>
      <c r="F113" s="2"/>
      <c r="G113" s="6"/>
      <c r="H113" s="2"/>
      <c r="I113" s="2"/>
      <c r="J113" s="2"/>
      <c r="K113" s="2"/>
      <c r="L113" s="2"/>
      <c r="M113" s="2"/>
      <c r="N113" s="2"/>
      <c r="O113" s="2"/>
      <c r="P113" s="6"/>
      <c r="Q113" s="3"/>
      <c r="R113" s="2"/>
      <c r="S113" s="2"/>
      <c r="T113" s="6"/>
      <c r="U113" s="3"/>
      <c r="V113" s="3"/>
      <c r="W113" s="3"/>
      <c r="X113" s="123"/>
      <c r="Y113" s="121"/>
      <c r="Z113" s="115"/>
    </row>
    <row r="114" spans="1:26" x14ac:dyDescent="0.35">
      <c r="A114" s="2"/>
      <c r="B114" s="6"/>
      <c r="C114" s="2"/>
      <c r="D114" s="2"/>
      <c r="E114" s="2"/>
      <c r="F114" s="2"/>
      <c r="G114" s="6"/>
      <c r="H114" s="2"/>
      <c r="I114" s="2"/>
      <c r="J114" s="2"/>
      <c r="K114" s="2"/>
      <c r="L114" s="2"/>
      <c r="M114" s="2"/>
      <c r="N114" s="2"/>
      <c r="O114" s="2"/>
      <c r="P114" s="6"/>
      <c r="Q114" s="3"/>
      <c r="R114" s="2"/>
      <c r="S114" s="2"/>
      <c r="T114" s="6"/>
      <c r="U114" s="3"/>
      <c r="V114" s="3"/>
      <c r="W114" s="3"/>
      <c r="X114" s="123"/>
      <c r="Y114" s="121"/>
      <c r="Z114" s="115"/>
    </row>
    <row r="115" spans="1:26" x14ac:dyDescent="0.35">
      <c r="A115" s="2"/>
      <c r="B115" s="6"/>
      <c r="C115" s="2"/>
      <c r="D115" s="2"/>
      <c r="E115" s="2"/>
      <c r="F115" s="2"/>
      <c r="G115" s="6"/>
      <c r="H115" s="2"/>
      <c r="I115" s="2"/>
      <c r="J115" s="2"/>
      <c r="K115" s="2"/>
      <c r="L115" s="2"/>
      <c r="M115" s="2"/>
      <c r="N115" s="2"/>
      <c r="O115" s="2"/>
      <c r="P115" s="6"/>
      <c r="Q115" s="3"/>
      <c r="R115" s="2"/>
      <c r="S115" s="2"/>
      <c r="T115" s="6"/>
      <c r="U115" s="3"/>
      <c r="V115" s="3"/>
      <c r="W115" s="3"/>
      <c r="X115" s="123"/>
      <c r="Y115" s="121"/>
      <c r="Z115" s="115"/>
    </row>
    <row r="116" spans="1:26" x14ac:dyDescent="0.35">
      <c r="A116" s="2"/>
      <c r="B116" s="6"/>
      <c r="C116" s="2"/>
      <c r="D116" s="2"/>
      <c r="E116" s="2"/>
      <c r="F116" s="2"/>
      <c r="G116" s="6"/>
      <c r="H116" s="2"/>
      <c r="I116" s="2"/>
      <c r="J116" s="2"/>
      <c r="K116" s="2"/>
      <c r="L116" s="2"/>
      <c r="M116" s="2"/>
      <c r="N116" s="2"/>
      <c r="O116" s="2"/>
      <c r="P116" s="6"/>
      <c r="Q116" s="3"/>
      <c r="R116" s="2"/>
      <c r="S116" s="2"/>
      <c r="T116" s="6"/>
      <c r="U116" s="3"/>
      <c r="V116" s="3"/>
      <c r="W116" s="3"/>
      <c r="X116" s="123"/>
      <c r="Y116" s="121"/>
      <c r="Z116" s="115"/>
    </row>
    <row r="117" spans="1:26" x14ac:dyDescent="0.35">
      <c r="A117" s="2"/>
      <c r="B117" s="6"/>
      <c r="C117" s="2"/>
      <c r="D117" s="2"/>
      <c r="E117" s="2"/>
      <c r="F117" s="2"/>
      <c r="G117" s="6"/>
      <c r="H117" s="2"/>
      <c r="I117" s="2"/>
      <c r="J117" s="2"/>
      <c r="K117" s="2"/>
      <c r="L117" s="2"/>
      <c r="M117" s="2"/>
      <c r="N117" s="2"/>
      <c r="O117" s="2"/>
      <c r="P117" s="6"/>
      <c r="Q117" s="3"/>
      <c r="R117" s="2"/>
      <c r="S117" s="2"/>
      <c r="T117" s="6"/>
      <c r="U117" s="3"/>
      <c r="V117" s="3"/>
      <c r="W117" s="3"/>
      <c r="X117" s="123"/>
      <c r="Y117" s="121"/>
      <c r="Z117" s="115"/>
    </row>
    <row r="118" spans="1:26" x14ac:dyDescent="0.35">
      <c r="A118" s="2"/>
      <c r="B118" s="6"/>
      <c r="C118" s="2"/>
      <c r="D118" s="2"/>
      <c r="E118" s="2"/>
      <c r="F118" s="2"/>
      <c r="G118" s="6"/>
      <c r="H118" s="2"/>
      <c r="I118" s="2"/>
      <c r="J118" s="2"/>
      <c r="K118" s="2"/>
      <c r="L118" s="2"/>
      <c r="M118" s="2"/>
      <c r="N118" s="2"/>
      <c r="O118" s="2"/>
      <c r="P118" s="6"/>
      <c r="Q118" s="3"/>
      <c r="R118" s="2"/>
      <c r="S118" s="2"/>
      <c r="T118" s="6"/>
      <c r="U118" s="3"/>
      <c r="V118" s="3"/>
      <c r="W118" s="3"/>
      <c r="X118" s="123"/>
      <c r="Y118" s="121"/>
      <c r="Z118" s="115"/>
    </row>
    <row r="119" spans="1:26" x14ac:dyDescent="0.35">
      <c r="A119" s="2"/>
      <c r="B119" s="6"/>
      <c r="C119" s="2"/>
      <c r="D119" s="2"/>
      <c r="E119" s="2"/>
      <c r="F119" s="2"/>
      <c r="G119" s="6"/>
      <c r="H119" s="2"/>
      <c r="I119" s="2"/>
      <c r="J119" s="2"/>
      <c r="K119" s="2"/>
      <c r="L119" s="2"/>
      <c r="M119" s="2"/>
      <c r="N119" s="2"/>
      <c r="O119" s="2"/>
      <c r="P119" s="6"/>
      <c r="Q119" s="3"/>
      <c r="R119" s="2"/>
      <c r="S119" s="2"/>
      <c r="T119" s="6"/>
      <c r="U119" s="3"/>
      <c r="V119" s="3"/>
      <c r="W119" s="3"/>
      <c r="X119" s="123"/>
      <c r="Y119" s="121"/>
      <c r="Z119" s="115"/>
    </row>
    <row r="120" spans="1:26" x14ac:dyDescent="0.35">
      <c r="A120" s="2"/>
      <c r="B120" s="6"/>
      <c r="C120" s="2"/>
      <c r="D120" s="2"/>
      <c r="E120" s="2"/>
      <c r="F120" s="2"/>
      <c r="G120" s="6"/>
      <c r="H120" s="2"/>
      <c r="I120" s="2"/>
      <c r="J120" s="2"/>
      <c r="K120" s="2"/>
      <c r="L120" s="2"/>
      <c r="M120" s="2"/>
      <c r="N120" s="2"/>
      <c r="O120" s="2"/>
      <c r="P120" s="6"/>
      <c r="Q120" s="3"/>
      <c r="R120" s="2"/>
      <c r="S120" s="2"/>
      <c r="T120" s="6"/>
      <c r="U120" s="3"/>
      <c r="V120" s="3"/>
      <c r="W120" s="3"/>
      <c r="X120" s="123"/>
      <c r="Y120" s="121"/>
      <c r="Z120" s="115"/>
    </row>
    <row r="121" spans="1:26" x14ac:dyDescent="0.35">
      <c r="A121" s="2"/>
      <c r="B121" s="6"/>
      <c r="C121" s="2"/>
      <c r="D121" s="2"/>
      <c r="E121" s="2"/>
      <c r="F121" s="2"/>
      <c r="G121" s="6"/>
      <c r="H121" s="2"/>
      <c r="I121" s="2"/>
      <c r="J121" s="2"/>
      <c r="K121" s="2"/>
      <c r="L121" s="2"/>
      <c r="M121" s="2"/>
      <c r="N121" s="2"/>
      <c r="O121" s="2"/>
      <c r="P121" s="6"/>
      <c r="Q121" s="3"/>
      <c r="R121" s="2"/>
      <c r="S121" s="2"/>
      <c r="T121" s="6"/>
      <c r="U121" s="3"/>
      <c r="V121" s="3"/>
      <c r="W121" s="3"/>
      <c r="X121" s="123"/>
      <c r="Y121" s="121"/>
      <c r="Z121" s="115"/>
    </row>
    <row r="122" spans="1:26" x14ac:dyDescent="0.35">
      <c r="A122" s="2"/>
      <c r="B122" s="6"/>
      <c r="C122" s="2"/>
      <c r="D122" s="2"/>
      <c r="E122" s="2"/>
      <c r="F122" s="2"/>
      <c r="G122" s="6"/>
      <c r="H122" s="2"/>
      <c r="I122" s="2"/>
      <c r="J122" s="2"/>
      <c r="K122" s="2"/>
      <c r="L122" s="2"/>
      <c r="M122" s="2"/>
      <c r="N122" s="2"/>
      <c r="O122" s="2"/>
      <c r="P122" s="6"/>
      <c r="Q122" s="3"/>
      <c r="R122" s="2"/>
      <c r="S122" s="2"/>
      <c r="T122" s="6"/>
      <c r="U122" s="3"/>
      <c r="V122" s="3"/>
      <c r="W122" s="3"/>
      <c r="X122" s="123"/>
      <c r="Y122" s="121"/>
      <c r="Z122" s="115"/>
    </row>
    <row r="123" spans="1:26" x14ac:dyDescent="0.35">
      <c r="A123" s="2"/>
      <c r="B123" s="6"/>
      <c r="C123" s="2"/>
      <c r="D123" s="2"/>
      <c r="E123" s="2"/>
      <c r="F123" s="2"/>
      <c r="G123" s="6"/>
      <c r="H123" s="2"/>
      <c r="I123" s="2"/>
      <c r="J123" s="2"/>
      <c r="K123" s="2"/>
      <c r="L123" s="2"/>
      <c r="M123" s="2"/>
      <c r="N123" s="2"/>
      <c r="O123" s="2"/>
      <c r="P123" s="6"/>
      <c r="Q123" s="3"/>
      <c r="R123" s="2"/>
      <c r="S123" s="2"/>
      <c r="T123" s="6"/>
      <c r="U123" s="3"/>
      <c r="V123" s="3"/>
      <c r="W123" s="3"/>
      <c r="X123" s="123"/>
      <c r="Y123" s="121"/>
      <c r="Z123" s="115"/>
    </row>
    <row r="124" spans="1:26" x14ac:dyDescent="0.35">
      <c r="A124" s="2"/>
      <c r="B124" s="6"/>
      <c r="C124" s="2"/>
      <c r="D124" s="2"/>
      <c r="E124" s="2"/>
      <c r="F124" s="2"/>
      <c r="G124" s="6"/>
      <c r="H124" s="2"/>
      <c r="I124" s="2"/>
      <c r="J124" s="2"/>
      <c r="K124" s="2"/>
      <c r="L124" s="2"/>
      <c r="M124" s="2"/>
      <c r="N124" s="2"/>
      <c r="O124" s="2"/>
      <c r="P124" s="6"/>
      <c r="Q124" s="3"/>
      <c r="R124" s="2"/>
      <c r="S124" s="2"/>
      <c r="T124" s="6"/>
      <c r="U124" s="3"/>
      <c r="V124" s="3"/>
      <c r="W124" s="3"/>
      <c r="X124" s="123"/>
      <c r="Y124" s="121"/>
      <c r="Z124" s="115"/>
    </row>
    <row r="125" spans="1:26" x14ac:dyDescent="0.35">
      <c r="A125" s="2"/>
      <c r="B125" s="6"/>
      <c r="C125" s="2"/>
      <c r="D125" s="2"/>
      <c r="E125" s="2"/>
      <c r="F125" s="2"/>
      <c r="G125" s="6"/>
      <c r="H125" s="2"/>
      <c r="I125" s="2"/>
      <c r="J125" s="2"/>
      <c r="K125" s="2"/>
      <c r="L125" s="2"/>
      <c r="M125" s="2"/>
      <c r="N125" s="2"/>
      <c r="O125" s="2"/>
      <c r="P125" s="6"/>
      <c r="Q125" s="3"/>
      <c r="R125" s="2"/>
      <c r="S125" s="2"/>
      <c r="T125" s="6"/>
      <c r="U125" s="3"/>
      <c r="V125" s="3"/>
      <c r="W125" s="3"/>
      <c r="X125" s="123"/>
      <c r="Y125" s="121"/>
      <c r="Z125" s="115"/>
    </row>
    <row r="126" spans="1:26" x14ac:dyDescent="0.35">
      <c r="A126" s="2"/>
      <c r="B126" s="6"/>
      <c r="C126" s="2"/>
      <c r="D126" s="2"/>
      <c r="E126" s="2"/>
      <c r="F126" s="2"/>
      <c r="G126" s="6"/>
      <c r="H126" s="2"/>
      <c r="I126" s="2"/>
      <c r="J126" s="2"/>
      <c r="K126" s="2"/>
      <c r="L126" s="2"/>
      <c r="M126" s="2"/>
      <c r="N126" s="2"/>
      <c r="O126" s="2"/>
      <c r="P126" s="6"/>
      <c r="Q126" s="3"/>
      <c r="R126" s="2"/>
      <c r="S126" s="2"/>
      <c r="T126" s="6"/>
      <c r="U126" s="3"/>
      <c r="V126" s="3"/>
      <c r="W126" s="3"/>
      <c r="X126" s="123"/>
      <c r="Y126" s="121"/>
      <c r="Z126" s="115"/>
    </row>
    <row r="127" spans="1:26" x14ac:dyDescent="0.35">
      <c r="A127" s="2"/>
      <c r="B127" s="6"/>
      <c r="C127" s="2"/>
      <c r="D127" s="2"/>
      <c r="E127" s="2"/>
      <c r="F127" s="2"/>
      <c r="G127" s="6"/>
      <c r="H127" s="2"/>
      <c r="I127" s="2"/>
      <c r="J127" s="2"/>
      <c r="K127" s="2"/>
      <c r="L127" s="2"/>
      <c r="M127" s="2"/>
      <c r="N127" s="2"/>
      <c r="O127" s="2"/>
      <c r="P127" s="6"/>
      <c r="Q127" s="3"/>
      <c r="R127" s="2"/>
      <c r="S127" s="2"/>
      <c r="T127" s="6"/>
      <c r="U127" s="3"/>
      <c r="V127" s="3"/>
      <c r="W127" s="3"/>
      <c r="X127" s="123"/>
      <c r="Y127" s="121"/>
      <c r="Z127" s="115"/>
    </row>
    <row r="128" spans="1:26" x14ac:dyDescent="0.35">
      <c r="A128" s="2"/>
      <c r="B128" s="6"/>
      <c r="C128" s="2"/>
      <c r="D128" s="2"/>
      <c r="E128" s="2"/>
      <c r="F128" s="2"/>
      <c r="G128" s="6"/>
      <c r="H128" s="2"/>
      <c r="I128" s="2"/>
      <c r="J128" s="2"/>
      <c r="K128" s="2"/>
      <c r="L128" s="2"/>
      <c r="M128" s="2"/>
      <c r="N128" s="2"/>
      <c r="O128" s="2"/>
      <c r="P128" s="6"/>
      <c r="Q128" s="3"/>
      <c r="R128" s="2"/>
      <c r="S128" s="2"/>
      <c r="T128" s="6"/>
      <c r="U128" s="3"/>
      <c r="V128" s="3"/>
      <c r="W128" s="3"/>
      <c r="X128" s="123"/>
      <c r="Y128" s="121"/>
      <c r="Z128" s="115"/>
    </row>
    <row r="129" spans="1:26" x14ac:dyDescent="0.35">
      <c r="A129" s="2"/>
      <c r="B129" s="6"/>
      <c r="C129" s="2"/>
      <c r="D129" s="2"/>
      <c r="E129" s="2"/>
      <c r="F129" s="2"/>
      <c r="G129" s="6"/>
      <c r="H129" s="2"/>
      <c r="I129" s="2"/>
      <c r="J129" s="2"/>
      <c r="K129" s="2"/>
      <c r="L129" s="2"/>
      <c r="M129" s="2"/>
      <c r="N129" s="2"/>
      <c r="O129" s="2"/>
      <c r="P129" s="6"/>
      <c r="Q129" s="3"/>
      <c r="R129" s="2"/>
      <c r="S129" s="2"/>
      <c r="T129" s="6"/>
      <c r="U129" s="3"/>
      <c r="V129" s="3"/>
      <c r="W129" s="3"/>
      <c r="X129" s="123"/>
      <c r="Y129" s="121"/>
      <c r="Z129" s="115"/>
    </row>
    <row r="130" spans="1:26" x14ac:dyDescent="0.35">
      <c r="A130" s="2"/>
      <c r="B130" s="6"/>
      <c r="C130" s="2"/>
      <c r="D130" s="2"/>
      <c r="E130" s="2"/>
      <c r="F130" s="2"/>
      <c r="G130" s="6"/>
      <c r="H130" s="2"/>
      <c r="I130" s="2"/>
      <c r="J130" s="2"/>
      <c r="K130" s="2"/>
      <c r="L130" s="2"/>
      <c r="M130" s="2"/>
      <c r="N130" s="2"/>
      <c r="O130" s="2"/>
      <c r="P130" s="6"/>
      <c r="Q130" s="3"/>
      <c r="R130" s="2"/>
      <c r="S130" s="2"/>
      <c r="T130" s="6"/>
      <c r="U130" s="3"/>
      <c r="V130" s="3"/>
      <c r="W130" s="3"/>
      <c r="X130" s="123"/>
      <c r="Y130" s="121"/>
      <c r="Z130" s="115"/>
    </row>
    <row r="131" spans="1:26" x14ac:dyDescent="0.35">
      <c r="A131" s="2"/>
      <c r="B131" s="6"/>
      <c r="C131" s="2"/>
      <c r="D131" s="2"/>
      <c r="E131" s="2"/>
      <c r="F131" s="2"/>
      <c r="G131" s="6"/>
      <c r="H131" s="2"/>
      <c r="I131" s="2"/>
      <c r="J131" s="2"/>
      <c r="K131" s="2"/>
      <c r="L131" s="2"/>
      <c r="M131" s="2"/>
      <c r="N131" s="2"/>
      <c r="O131" s="2"/>
      <c r="P131" s="6"/>
      <c r="Q131" s="3"/>
      <c r="R131" s="2"/>
      <c r="S131" s="2"/>
      <c r="T131" s="6"/>
      <c r="U131" s="3"/>
      <c r="V131" s="3"/>
      <c r="W131" s="3"/>
      <c r="X131" s="123"/>
      <c r="Y131" s="121"/>
      <c r="Z131" s="115"/>
    </row>
    <row r="132" spans="1:26" x14ac:dyDescent="0.35">
      <c r="A132" s="2"/>
      <c r="B132" s="6"/>
      <c r="C132" s="2"/>
      <c r="D132" s="2"/>
      <c r="E132" s="2"/>
      <c r="F132" s="2"/>
      <c r="G132" s="6"/>
      <c r="H132" s="2"/>
      <c r="I132" s="2"/>
      <c r="J132" s="2"/>
      <c r="K132" s="2"/>
      <c r="L132" s="2"/>
      <c r="M132" s="2"/>
      <c r="N132" s="2"/>
      <c r="O132" s="2"/>
      <c r="P132" s="6"/>
      <c r="Q132" s="3"/>
      <c r="R132" s="2"/>
      <c r="S132" s="2"/>
      <c r="T132" s="6"/>
      <c r="U132" s="3"/>
      <c r="V132" s="3"/>
      <c r="W132" s="3"/>
      <c r="X132" s="123"/>
      <c r="Y132" s="121"/>
      <c r="Z132" s="115"/>
    </row>
    <row r="133" spans="1:26" x14ac:dyDescent="0.35">
      <c r="A133" s="2"/>
      <c r="B133" s="6"/>
      <c r="C133" s="2"/>
      <c r="D133" s="2"/>
      <c r="E133" s="2"/>
      <c r="F133" s="2"/>
      <c r="G133" s="6"/>
      <c r="H133" s="2"/>
      <c r="I133" s="2"/>
      <c r="J133" s="2"/>
      <c r="K133" s="2"/>
      <c r="L133" s="2"/>
      <c r="M133" s="2"/>
      <c r="N133" s="2"/>
      <c r="O133" s="2"/>
      <c r="P133" s="6"/>
      <c r="Q133" s="3"/>
      <c r="R133" s="2"/>
      <c r="S133" s="2"/>
      <c r="T133" s="6"/>
      <c r="U133" s="3"/>
      <c r="V133" s="3"/>
      <c r="W133" s="3"/>
      <c r="X133" s="123"/>
      <c r="Y133" s="121"/>
      <c r="Z133" s="115"/>
    </row>
    <row r="134" spans="1:26" x14ac:dyDescent="0.35">
      <c r="A134" s="2"/>
      <c r="B134" s="6"/>
      <c r="C134" s="2"/>
      <c r="D134" s="2"/>
      <c r="E134" s="2"/>
      <c r="F134" s="2"/>
      <c r="G134" s="6"/>
      <c r="H134" s="2"/>
      <c r="I134" s="2"/>
      <c r="J134" s="2"/>
      <c r="K134" s="2"/>
      <c r="L134" s="2"/>
      <c r="M134" s="2"/>
      <c r="N134" s="2"/>
      <c r="O134" s="2"/>
      <c r="P134" s="6"/>
      <c r="Q134" s="3"/>
      <c r="R134" s="2"/>
      <c r="S134" s="2"/>
      <c r="T134" s="6"/>
      <c r="U134" s="3"/>
      <c r="V134" s="3"/>
      <c r="W134" s="3"/>
      <c r="X134" s="123"/>
      <c r="Y134" s="121"/>
      <c r="Z134" s="115"/>
    </row>
    <row r="135" spans="1:26" x14ac:dyDescent="0.35">
      <c r="A135" s="2"/>
      <c r="B135" s="6"/>
      <c r="C135" s="2"/>
      <c r="D135" s="2"/>
      <c r="E135" s="2"/>
      <c r="F135" s="2"/>
      <c r="G135" s="6"/>
      <c r="H135" s="2"/>
      <c r="I135" s="2"/>
      <c r="J135" s="2"/>
      <c r="K135" s="2"/>
      <c r="L135" s="2"/>
      <c r="M135" s="2"/>
      <c r="N135" s="2"/>
      <c r="O135" s="2"/>
      <c r="P135" s="6"/>
      <c r="Q135" s="3"/>
      <c r="R135" s="2"/>
      <c r="S135" s="2"/>
      <c r="T135" s="6"/>
      <c r="U135" s="3"/>
      <c r="V135" s="3"/>
      <c r="W135" s="3"/>
      <c r="X135" s="123"/>
      <c r="Y135" s="121"/>
      <c r="Z135" s="115"/>
    </row>
    <row r="136" spans="1:26" x14ac:dyDescent="0.35">
      <c r="A136" s="2"/>
      <c r="B136" s="6"/>
      <c r="C136" s="2"/>
      <c r="D136" s="2"/>
      <c r="E136" s="2"/>
      <c r="F136" s="2"/>
      <c r="G136" s="6"/>
      <c r="H136" s="2"/>
      <c r="I136" s="2"/>
      <c r="J136" s="2"/>
      <c r="K136" s="2"/>
      <c r="L136" s="2"/>
      <c r="M136" s="2"/>
      <c r="N136" s="2"/>
      <c r="O136" s="2"/>
      <c r="P136" s="6"/>
      <c r="Q136" s="3"/>
      <c r="R136" s="2"/>
      <c r="S136" s="2"/>
      <c r="T136" s="6"/>
      <c r="U136" s="3"/>
      <c r="V136" s="3"/>
      <c r="W136" s="3"/>
      <c r="X136" s="123"/>
      <c r="Y136" s="121"/>
      <c r="Z136" s="115"/>
    </row>
    <row r="137" spans="1:26" x14ac:dyDescent="0.35">
      <c r="A137" s="2"/>
      <c r="B137" s="6"/>
      <c r="C137" s="2"/>
      <c r="D137" s="2"/>
      <c r="E137" s="2"/>
      <c r="F137" s="2"/>
      <c r="G137" s="6"/>
      <c r="H137" s="2"/>
      <c r="I137" s="2"/>
      <c r="J137" s="2"/>
      <c r="K137" s="2"/>
      <c r="L137" s="2"/>
      <c r="M137" s="2"/>
      <c r="N137" s="2"/>
      <c r="O137" s="2"/>
      <c r="P137" s="6"/>
      <c r="Q137" s="3"/>
      <c r="R137" s="2"/>
      <c r="S137" s="2"/>
      <c r="T137" s="6"/>
      <c r="U137" s="3"/>
      <c r="V137" s="3"/>
      <c r="W137" s="3"/>
      <c r="X137" s="123"/>
      <c r="Y137" s="121"/>
      <c r="Z137" s="115"/>
    </row>
    <row r="138" spans="1:26" x14ac:dyDescent="0.35">
      <c r="A138" s="2"/>
      <c r="B138" s="6"/>
      <c r="C138" s="2"/>
      <c r="D138" s="2"/>
      <c r="E138" s="2"/>
      <c r="F138" s="2"/>
      <c r="G138" s="6"/>
      <c r="H138" s="2"/>
      <c r="I138" s="2"/>
      <c r="J138" s="2"/>
      <c r="K138" s="2"/>
      <c r="L138" s="2"/>
      <c r="M138" s="2"/>
      <c r="N138" s="2"/>
      <c r="O138" s="2"/>
      <c r="P138" s="6"/>
      <c r="Q138" s="3"/>
      <c r="R138" s="2"/>
      <c r="S138" s="2"/>
      <c r="T138" s="6"/>
      <c r="U138" s="3"/>
      <c r="V138" s="3"/>
      <c r="W138" s="3"/>
      <c r="X138" s="123"/>
      <c r="Y138" s="121"/>
      <c r="Z138" s="115"/>
    </row>
    <row r="139" spans="1:26" x14ac:dyDescent="0.35">
      <c r="A139" s="2"/>
      <c r="B139" s="6"/>
      <c r="C139" s="2"/>
      <c r="D139" s="2"/>
      <c r="E139" s="2"/>
      <c r="F139" s="2"/>
      <c r="G139" s="6"/>
      <c r="H139" s="2"/>
      <c r="I139" s="2"/>
      <c r="J139" s="2"/>
      <c r="K139" s="2"/>
      <c r="L139" s="2"/>
      <c r="M139" s="2"/>
      <c r="N139" s="2"/>
      <c r="O139" s="2"/>
      <c r="P139" s="6"/>
      <c r="Q139" s="3"/>
      <c r="R139" s="2"/>
      <c r="S139" s="2"/>
      <c r="T139" s="6"/>
      <c r="U139" s="3"/>
      <c r="V139" s="3"/>
      <c r="W139" s="3"/>
      <c r="X139" s="123"/>
      <c r="Y139" s="121"/>
      <c r="Z139" s="115"/>
    </row>
    <row r="140" spans="1:26" x14ac:dyDescent="0.35">
      <c r="A140" s="2"/>
      <c r="B140" s="6"/>
      <c r="C140" s="2"/>
      <c r="D140" s="2"/>
      <c r="E140" s="2"/>
      <c r="F140" s="2"/>
      <c r="G140" s="6"/>
      <c r="H140" s="2"/>
      <c r="I140" s="2"/>
      <c r="J140" s="2"/>
      <c r="K140" s="2"/>
      <c r="L140" s="2"/>
      <c r="M140" s="2"/>
      <c r="N140" s="2"/>
      <c r="O140" s="2"/>
      <c r="P140" s="6"/>
      <c r="Q140" s="3"/>
      <c r="R140" s="2"/>
      <c r="S140" s="2"/>
      <c r="T140" s="6"/>
      <c r="U140" s="3"/>
      <c r="V140" s="3"/>
      <c r="W140" s="3"/>
      <c r="X140" s="123"/>
      <c r="Y140" s="121"/>
      <c r="Z140" s="115"/>
    </row>
    <row r="141" spans="1:26" x14ac:dyDescent="0.35">
      <c r="A141" s="2"/>
      <c r="B141" s="6"/>
      <c r="C141" s="2"/>
      <c r="D141" s="2"/>
      <c r="E141" s="2"/>
      <c r="F141" s="2"/>
      <c r="G141" s="6"/>
      <c r="H141" s="2"/>
      <c r="I141" s="2"/>
      <c r="J141" s="2"/>
      <c r="K141" s="2"/>
      <c r="L141" s="2"/>
      <c r="M141" s="2"/>
      <c r="N141" s="2"/>
      <c r="O141" s="2"/>
      <c r="P141" s="6"/>
      <c r="Q141" s="3"/>
      <c r="R141" s="2"/>
      <c r="S141" s="2"/>
      <c r="T141" s="6"/>
      <c r="U141" s="3"/>
      <c r="V141" s="3"/>
      <c r="W141" s="3"/>
      <c r="X141" s="123"/>
      <c r="Y141" s="121"/>
      <c r="Z141" s="115"/>
    </row>
    <row r="142" spans="1:26" x14ac:dyDescent="0.35">
      <c r="A142" s="2"/>
      <c r="B142" s="6"/>
      <c r="C142" s="2"/>
      <c r="D142" s="2"/>
      <c r="E142" s="2"/>
      <c r="F142" s="2"/>
      <c r="G142" s="6"/>
      <c r="H142" s="2"/>
      <c r="I142" s="2"/>
      <c r="J142" s="2"/>
      <c r="K142" s="2"/>
      <c r="L142" s="2"/>
      <c r="M142" s="2"/>
      <c r="N142" s="2"/>
      <c r="O142" s="2"/>
      <c r="P142" s="6"/>
      <c r="Q142" s="3"/>
      <c r="R142" s="2"/>
      <c r="S142" s="2"/>
      <c r="T142" s="6"/>
      <c r="U142" s="3"/>
      <c r="V142" s="3"/>
      <c r="W142" s="3"/>
      <c r="X142" s="123"/>
      <c r="Y142" s="121"/>
      <c r="Z142" s="115"/>
    </row>
    <row r="143" spans="1:26" x14ac:dyDescent="0.35">
      <c r="A143" s="2"/>
      <c r="B143" s="6"/>
      <c r="C143" s="2"/>
      <c r="D143" s="2"/>
      <c r="E143" s="2"/>
      <c r="F143" s="2"/>
      <c r="G143" s="6"/>
      <c r="H143" s="2"/>
      <c r="I143" s="2"/>
      <c r="J143" s="2"/>
      <c r="K143" s="2"/>
      <c r="L143" s="2"/>
      <c r="M143" s="2"/>
      <c r="N143" s="2"/>
      <c r="O143" s="2"/>
      <c r="P143" s="6"/>
      <c r="Q143" s="3"/>
      <c r="R143" s="2"/>
      <c r="S143" s="2"/>
      <c r="T143" s="6"/>
      <c r="U143" s="3"/>
      <c r="V143" s="3"/>
      <c r="W143" s="3"/>
      <c r="X143" s="123"/>
      <c r="Y143" s="121"/>
      <c r="Z143" s="115"/>
    </row>
    <row r="144" spans="1:26" x14ac:dyDescent="0.35">
      <c r="A144" s="2"/>
      <c r="B144" s="6"/>
      <c r="C144" s="2"/>
      <c r="D144" s="2"/>
      <c r="E144" s="2"/>
      <c r="F144" s="2"/>
      <c r="G144" s="6"/>
      <c r="H144" s="2"/>
      <c r="I144" s="2"/>
      <c r="J144" s="2"/>
      <c r="K144" s="2"/>
      <c r="L144" s="2"/>
      <c r="M144" s="2"/>
      <c r="N144" s="2"/>
      <c r="O144" s="2"/>
      <c r="P144" s="6"/>
      <c r="Q144" s="3"/>
      <c r="R144" s="2"/>
      <c r="S144" s="2"/>
      <c r="T144" s="6"/>
      <c r="U144" s="3"/>
      <c r="V144" s="3"/>
      <c r="W144" s="3"/>
      <c r="X144" s="123"/>
      <c r="Y144" s="121"/>
      <c r="Z144" s="115"/>
    </row>
    <row r="145" spans="1:26" x14ac:dyDescent="0.35">
      <c r="A145" s="2"/>
      <c r="B145" s="6"/>
      <c r="C145" s="2"/>
      <c r="D145" s="2"/>
      <c r="E145" s="2"/>
      <c r="F145" s="2"/>
      <c r="G145" s="6"/>
      <c r="H145" s="2"/>
      <c r="I145" s="2"/>
      <c r="J145" s="2"/>
      <c r="K145" s="2"/>
      <c r="L145" s="2"/>
      <c r="M145" s="2"/>
      <c r="N145" s="2"/>
      <c r="O145" s="2"/>
      <c r="P145" s="6"/>
      <c r="Q145" s="3"/>
      <c r="R145" s="2"/>
      <c r="S145" s="2"/>
      <c r="T145" s="6"/>
      <c r="U145" s="3"/>
      <c r="V145" s="3"/>
      <c r="W145" s="3"/>
      <c r="X145" s="123"/>
      <c r="Y145" s="121"/>
      <c r="Z145" s="115"/>
    </row>
    <row r="146" spans="1:26" x14ac:dyDescent="0.35">
      <c r="A146" s="2"/>
      <c r="B146" s="6"/>
      <c r="C146" s="2"/>
      <c r="D146" s="2"/>
      <c r="E146" s="2"/>
      <c r="F146" s="2"/>
      <c r="G146" s="6"/>
      <c r="H146" s="2"/>
      <c r="I146" s="2"/>
      <c r="J146" s="2"/>
      <c r="K146" s="2"/>
      <c r="L146" s="2"/>
      <c r="M146" s="2"/>
      <c r="N146" s="2"/>
      <c r="O146" s="2"/>
      <c r="P146" s="6"/>
      <c r="Q146" s="3"/>
      <c r="R146" s="2"/>
      <c r="S146" s="2"/>
      <c r="T146" s="6"/>
      <c r="U146" s="3"/>
      <c r="V146" s="3"/>
      <c r="W146" s="3"/>
      <c r="X146" s="123"/>
      <c r="Y146" s="121"/>
      <c r="Z146" s="115"/>
    </row>
    <row r="147" spans="1:26" x14ac:dyDescent="0.35">
      <c r="A147" s="2"/>
      <c r="B147" s="6"/>
      <c r="C147" s="2"/>
      <c r="D147" s="2"/>
      <c r="E147" s="2"/>
      <c r="F147" s="2"/>
      <c r="G147" s="6"/>
      <c r="H147" s="2"/>
      <c r="I147" s="2"/>
      <c r="J147" s="2"/>
      <c r="K147" s="2"/>
      <c r="L147" s="2"/>
      <c r="M147" s="2"/>
      <c r="N147" s="2"/>
      <c r="O147" s="2"/>
      <c r="P147" s="6"/>
      <c r="Q147" s="3"/>
      <c r="R147" s="2"/>
      <c r="S147" s="2"/>
      <c r="T147" s="6"/>
      <c r="U147" s="3"/>
      <c r="V147" s="3"/>
      <c r="W147" s="3"/>
      <c r="X147" s="123"/>
      <c r="Y147" s="121"/>
      <c r="Z147" s="115"/>
    </row>
    <row r="148" spans="1:26" x14ac:dyDescent="0.35">
      <c r="A148" s="2"/>
      <c r="B148" s="6"/>
      <c r="C148" s="2"/>
      <c r="D148" s="2"/>
      <c r="E148" s="2"/>
      <c r="F148" s="2"/>
      <c r="G148" s="6"/>
      <c r="H148" s="2"/>
      <c r="I148" s="2"/>
      <c r="J148" s="2"/>
      <c r="K148" s="2"/>
      <c r="L148" s="2"/>
      <c r="M148" s="2"/>
      <c r="N148" s="2"/>
      <c r="O148" s="2"/>
      <c r="P148" s="6"/>
      <c r="Q148" s="3"/>
      <c r="R148" s="2"/>
      <c r="S148" s="2"/>
      <c r="T148" s="6"/>
      <c r="U148" s="3"/>
      <c r="V148" s="3"/>
      <c r="W148" s="3"/>
      <c r="X148" s="123"/>
      <c r="Y148" s="121"/>
      <c r="Z148" s="115"/>
    </row>
    <row r="149" spans="1:26" x14ac:dyDescent="0.35">
      <c r="A149" s="2"/>
      <c r="B149" s="6"/>
      <c r="C149" s="2"/>
      <c r="D149" s="2"/>
      <c r="E149" s="2"/>
      <c r="F149" s="2"/>
      <c r="G149" s="6"/>
      <c r="H149" s="2"/>
      <c r="I149" s="2"/>
      <c r="J149" s="2"/>
      <c r="K149" s="2"/>
      <c r="L149" s="2"/>
      <c r="M149" s="2"/>
      <c r="N149" s="2"/>
      <c r="O149" s="2"/>
      <c r="P149" s="6"/>
      <c r="Q149" s="3"/>
      <c r="R149" s="2"/>
      <c r="S149" s="2"/>
      <c r="T149" s="6"/>
      <c r="U149" s="3"/>
      <c r="V149" s="3"/>
      <c r="W149" s="3"/>
      <c r="X149" s="123"/>
      <c r="Y149" s="121"/>
      <c r="Z149" s="115"/>
    </row>
    <row r="150" spans="1:26" x14ac:dyDescent="0.35">
      <c r="A150" s="2"/>
      <c r="B150" s="6"/>
      <c r="C150" s="2"/>
      <c r="D150" s="2"/>
      <c r="E150" s="2"/>
      <c r="F150" s="2"/>
      <c r="G150" s="6"/>
      <c r="H150" s="2"/>
      <c r="I150" s="2"/>
      <c r="J150" s="2"/>
      <c r="K150" s="2"/>
      <c r="L150" s="2"/>
      <c r="M150" s="2"/>
      <c r="N150" s="2"/>
      <c r="O150" s="2"/>
      <c r="P150" s="6"/>
      <c r="Q150" s="3"/>
      <c r="R150" s="2"/>
      <c r="S150" s="2"/>
      <c r="T150" s="6"/>
      <c r="U150" s="3"/>
      <c r="V150" s="3"/>
      <c r="W150" s="3"/>
      <c r="X150" s="123"/>
      <c r="Y150" s="121"/>
      <c r="Z150" s="115"/>
    </row>
    <row r="151" spans="1:26" x14ac:dyDescent="0.35">
      <c r="A151" s="2"/>
      <c r="B151" s="6"/>
      <c r="C151" s="2"/>
      <c r="D151" s="2"/>
      <c r="E151" s="2"/>
      <c r="F151" s="2"/>
      <c r="G151" s="6"/>
      <c r="H151" s="2"/>
      <c r="I151" s="2"/>
      <c r="J151" s="2"/>
      <c r="K151" s="2"/>
      <c r="L151" s="2"/>
      <c r="M151" s="2"/>
      <c r="N151" s="2"/>
      <c r="O151" s="2"/>
      <c r="P151" s="6"/>
      <c r="Q151" s="3"/>
      <c r="R151" s="2"/>
      <c r="S151" s="2"/>
      <c r="T151" s="6"/>
      <c r="U151" s="3"/>
      <c r="V151" s="3"/>
      <c r="W151" s="3"/>
      <c r="X151" s="123"/>
      <c r="Y151" s="121"/>
      <c r="Z151" s="115"/>
    </row>
    <row r="152" spans="1:26" x14ac:dyDescent="0.35">
      <c r="A152" s="2"/>
      <c r="B152" s="6"/>
      <c r="C152" s="2"/>
      <c r="D152" s="2"/>
      <c r="E152" s="2"/>
      <c r="F152" s="2"/>
      <c r="G152" s="6"/>
      <c r="H152" s="2"/>
      <c r="I152" s="2"/>
      <c r="J152" s="2"/>
      <c r="K152" s="2"/>
      <c r="L152" s="2"/>
      <c r="M152" s="2"/>
      <c r="N152" s="2"/>
      <c r="O152" s="2"/>
      <c r="P152" s="6"/>
      <c r="Q152" s="3"/>
      <c r="R152" s="2"/>
      <c r="S152" s="2"/>
      <c r="T152" s="6"/>
      <c r="U152" s="3"/>
      <c r="V152" s="3"/>
      <c r="W152" s="3"/>
      <c r="X152" s="123"/>
      <c r="Y152" s="121"/>
      <c r="Z152" s="115"/>
    </row>
    <row r="153" spans="1:26" x14ac:dyDescent="0.35">
      <c r="A153" s="2"/>
      <c r="B153" s="6"/>
      <c r="C153" s="2"/>
      <c r="D153" s="2"/>
      <c r="E153" s="2"/>
      <c r="F153" s="2"/>
      <c r="G153" s="6"/>
      <c r="H153" s="2"/>
      <c r="I153" s="2"/>
      <c r="J153" s="2"/>
      <c r="K153" s="2"/>
      <c r="L153" s="2"/>
      <c r="M153" s="2"/>
      <c r="N153" s="2"/>
      <c r="O153" s="2"/>
      <c r="P153" s="6"/>
      <c r="Q153" s="3"/>
      <c r="R153" s="2"/>
      <c r="S153" s="2"/>
      <c r="T153" s="6"/>
      <c r="U153" s="3"/>
      <c r="V153" s="3"/>
      <c r="W153" s="3"/>
      <c r="X153" s="123"/>
      <c r="Y153" s="121"/>
      <c r="Z153" s="115"/>
    </row>
    <row r="154" spans="1:26" x14ac:dyDescent="0.35">
      <c r="A154" s="2"/>
      <c r="B154" s="6"/>
      <c r="C154" s="2"/>
      <c r="D154" s="2"/>
      <c r="E154" s="2"/>
      <c r="F154" s="2"/>
      <c r="G154" s="6"/>
      <c r="H154" s="2"/>
      <c r="I154" s="2"/>
      <c r="J154" s="2"/>
      <c r="K154" s="2"/>
      <c r="L154" s="2"/>
      <c r="M154" s="2"/>
      <c r="N154" s="2"/>
      <c r="O154" s="2"/>
      <c r="P154" s="6"/>
      <c r="Q154" s="3"/>
      <c r="R154" s="2"/>
      <c r="S154" s="2"/>
      <c r="T154" s="6"/>
      <c r="U154" s="3"/>
      <c r="V154" s="3"/>
      <c r="W154" s="3"/>
      <c r="X154" s="123"/>
      <c r="Y154" s="121"/>
      <c r="Z154" s="115"/>
    </row>
    <row r="155" spans="1:26" x14ac:dyDescent="0.35">
      <c r="A155" s="2"/>
      <c r="B155" s="6"/>
      <c r="C155" s="2"/>
      <c r="D155" s="2"/>
      <c r="E155" s="2"/>
      <c r="F155" s="2"/>
      <c r="G155" s="6"/>
      <c r="H155" s="2"/>
      <c r="I155" s="2"/>
      <c r="J155" s="2"/>
      <c r="K155" s="2"/>
      <c r="L155" s="2"/>
      <c r="M155" s="2"/>
      <c r="N155" s="2"/>
      <c r="O155" s="2"/>
      <c r="P155" s="6"/>
      <c r="Q155" s="3"/>
      <c r="R155" s="2"/>
      <c r="S155" s="2"/>
      <c r="T155" s="6"/>
      <c r="U155" s="3"/>
      <c r="V155" s="3"/>
      <c r="W155" s="3"/>
      <c r="X155" s="123"/>
      <c r="Y155" s="121"/>
      <c r="Z155" s="115"/>
    </row>
    <row r="156" spans="1:26" x14ac:dyDescent="0.35">
      <c r="A156" s="2"/>
      <c r="B156" s="6"/>
      <c r="C156" s="2"/>
      <c r="D156" s="2"/>
      <c r="E156" s="2"/>
      <c r="F156" s="2"/>
      <c r="G156" s="6"/>
      <c r="H156" s="2"/>
      <c r="I156" s="2"/>
      <c r="J156" s="2"/>
      <c r="K156" s="2"/>
      <c r="L156" s="2"/>
      <c r="M156" s="2"/>
      <c r="N156" s="2"/>
      <c r="O156" s="2"/>
      <c r="P156" s="6"/>
      <c r="Q156" s="3"/>
      <c r="R156" s="2"/>
      <c r="S156" s="2"/>
      <c r="T156" s="6"/>
      <c r="U156" s="3"/>
      <c r="V156" s="3"/>
      <c r="W156" s="3"/>
      <c r="X156" s="123"/>
      <c r="Y156" s="121"/>
      <c r="Z156" s="115"/>
    </row>
    <row r="157" spans="1:26" x14ac:dyDescent="0.35">
      <c r="A157" s="2"/>
      <c r="B157" s="6"/>
      <c r="C157" s="2"/>
      <c r="D157" s="2"/>
      <c r="E157" s="2"/>
      <c r="F157" s="2"/>
      <c r="G157" s="6"/>
      <c r="H157" s="2"/>
      <c r="I157" s="2"/>
      <c r="J157" s="2"/>
      <c r="K157" s="2"/>
      <c r="L157" s="2"/>
      <c r="M157" s="2"/>
      <c r="N157" s="2"/>
      <c r="O157" s="2"/>
      <c r="P157" s="6"/>
      <c r="Q157" s="3"/>
      <c r="R157" s="2"/>
      <c r="S157" s="2"/>
      <c r="T157" s="6"/>
      <c r="U157" s="3"/>
      <c r="V157" s="3"/>
      <c r="W157" s="3"/>
      <c r="X157" s="123"/>
      <c r="Y157" s="121"/>
      <c r="Z157" s="115"/>
    </row>
    <row r="158" spans="1:26" x14ac:dyDescent="0.35">
      <c r="A158" s="2"/>
      <c r="B158" s="6"/>
      <c r="C158" s="2"/>
      <c r="D158" s="2"/>
      <c r="E158" s="2"/>
      <c r="F158" s="2"/>
      <c r="G158" s="6"/>
      <c r="H158" s="2"/>
      <c r="I158" s="2"/>
      <c r="J158" s="2"/>
      <c r="K158" s="2"/>
      <c r="L158" s="2"/>
      <c r="M158" s="2"/>
      <c r="N158" s="2"/>
      <c r="O158" s="2"/>
      <c r="P158" s="6"/>
      <c r="Q158" s="3"/>
      <c r="R158" s="2"/>
      <c r="S158" s="2"/>
      <c r="T158" s="6"/>
      <c r="U158" s="3"/>
      <c r="V158" s="3"/>
      <c r="W158" s="3"/>
      <c r="X158" s="123"/>
      <c r="Y158" s="121"/>
      <c r="Z158" s="115"/>
    </row>
    <row r="159" spans="1:26" x14ac:dyDescent="0.35">
      <c r="A159" s="2"/>
      <c r="B159" s="6"/>
      <c r="C159" s="2"/>
      <c r="D159" s="2"/>
      <c r="E159" s="2"/>
      <c r="F159" s="2"/>
      <c r="G159" s="6"/>
      <c r="H159" s="2"/>
      <c r="I159" s="2"/>
      <c r="J159" s="2"/>
      <c r="K159" s="2"/>
      <c r="L159" s="2"/>
      <c r="M159" s="2"/>
      <c r="N159" s="2"/>
      <c r="O159" s="2"/>
      <c r="P159" s="6"/>
      <c r="Q159" s="3"/>
      <c r="R159" s="2"/>
      <c r="S159" s="2"/>
      <c r="T159" s="6"/>
      <c r="U159" s="3"/>
      <c r="V159" s="3"/>
      <c r="W159" s="3"/>
      <c r="X159" s="123"/>
      <c r="Y159" s="121"/>
      <c r="Z159" s="115"/>
    </row>
    <row r="160" spans="1:26" x14ac:dyDescent="0.35">
      <c r="A160" s="2"/>
      <c r="B160" s="6"/>
      <c r="C160" s="2"/>
      <c r="D160" s="2"/>
      <c r="E160" s="2"/>
      <c r="F160" s="2"/>
      <c r="G160" s="6"/>
      <c r="H160" s="2"/>
      <c r="I160" s="2"/>
      <c r="J160" s="2"/>
      <c r="K160" s="2"/>
      <c r="L160" s="2"/>
      <c r="M160" s="2"/>
      <c r="N160" s="2"/>
      <c r="O160" s="2"/>
      <c r="P160" s="6"/>
      <c r="Q160" s="3"/>
      <c r="R160" s="2"/>
      <c r="S160" s="2"/>
      <c r="T160" s="6"/>
      <c r="U160" s="3"/>
      <c r="V160" s="3"/>
      <c r="W160" s="3"/>
      <c r="X160" s="123"/>
      <c r="Y160" s="121"/>
      <c r="Z160" s="115"/>
    </row>
    <row r="161" spans="1:26" x14ac:dyDescent="0.35">
      <c r="A161" s="2"/>
      <c r="B161" s="6"/>
      <c r="C161" s="2"/>
      <c r="D161" s="2"/>
      <c r="E161" s="2"/>
      <c r="F161" s="2"/>
      <c r="G161" s="6"/>
      <c r="H161" s="2"/>
      <c r="I161" s="2"/>
      <c r="J161" s="2"/>
      <c r="K161" s="2"/>
      <c r="L161" s="2"/>
      <c r="M161" s="2"/>
      <c r="N161" s="2"/>
      <c r="O161" s="2"/>
      <c r="P161" s="6"/>
      <c r="Q161" s="3"/>
      <c r="R161" s="2"/>
      <c r="S161" s="2"/>
      <c r="T161" s="6"/>
      <c r="U161" s="3"/>
      <c r="V161" s="3"/>
      <c r="W161" s="3"/>
      <c r="X161" s="123"/>
      <c r="Y161" s="121"/>
      <c r="Z161" s="115"/>
    </row>
    <row r="162" spans="1:26" x14ac:dyDescent="0.35">
      <c r="A162" s="2"/>
      <c r="B162" s="6"/>
      <c r="C162" s="2"/>
      <c r="D162" s="2"/>
      <c r="E162" s="2"/>
      <c r="F162" s="2"/>
      <c r="G162" s="6"/>
      <c r="H162" s="2"/>
      <c r="I162" s="2"/>
      <c r="J162" s="2"/>
      <c r="K162" s="2"/>
      <c r="L162" s="2"/>
      <c r="M162" s="2"/>
      <c r="N162" s="2"/>
      <c r="O162" s="2"/>
      <c r="P162" s="6"/>
      <c r="Q162" s="3"/>
      <c r="R162" s="2"/>
      <c r="S162" s="2"/>
      <c r="T162" s="6"/>
      <c r="U162" s="3"/>
      <c r="V162" s="3"/>
      <c r="W162" s="3"/>
      <c r="X162" s="123"/>
      <c r="Y162" s="121"/>
      <c r="Z162" s="115"/>
    </row>
    <row r="163" spans="1:26" x14ac:dyDescent="0.35">
      <c r="A163" s="2"/>
      <c r="B163" s="6"/>
      <c r="C163" s="2"/>
      <c r="D163" s="2"/>
      <c r="E163" s="2"/>
      <c r="F163" s="2"/>
      <c r="G163" s="6"/>
      <c r="H163" s="2"/>
      <c r="I163" s="2"/>
      <c r="J163" s="2"/>
      <c r="K163" s="2"/>
      <c r="L163" s="2"/>
      <c r="M163" s="2"/>
      <c r="N163" s="2"/>
      <c r="O163" s="2"/>
      <c r="P163" s="6"/>
      <c r="Q163" s="3"/>
      <c r="R163" s="2"/>
      <c r="S163" s="2"/>
      <c r="T163" s="6"/>
      <c r="U163" s="3"/>
      <c r="V163" s="3"/>
      <c r="W163" s="3"/>
      <c r="X163" s="123"/>
      <c r="Y163" s="121"/>
      <c r="Z163" s="115"/>
    </row>
    <row r="164" spans="1:26" x14ac:dyDescent="0.35">
      <c r="A164" s="2"/>
      <c r="B164" s="6"/>
      <c r="C164" s="2"/>
      <c r="D164" s="2"/>
      <c r="E164" s="2"/>
      <c r="F164" s="2"/>
      <c r="G164" s="6"/>
      <c r="H164" s="2"/>
      <c r="I164" s="2"/>
      <c r="J164" s="2"/>
      <c r="K164" s="2"/>
      <c r="L164" s="2"/>
      <c r="M164" s="2"/>
      <c r="N164" s="2"/>
      <c r="O164" s="2"/>
      <c r="P164" s="6"/>
      <c r="Q164" s="3"/>
      <c r="R164" s="2"/>
      <c r="S164" s="2"/>
      <c r="T164" s="6"/>
      <c r="U164" s="3"/>
      <c r="V164" s="3"/>
      <c r="W164" s="3"/>
      <c r="X164" s="123"/>
      <c r="Y164" s="121"/>
      <c r="Z164" s="115"/>
    </row>
    <row r="165" spans="1:26" x14ac:dyDescent="0.35">
      <c r="A165" s="2"/>
      <c r="B165" s="6"/>
      <c r="C165" s="2"/>
      <c r="D165" s="2"/>
      <c r="E165" s="2"/>
      <c r="F165" s="2"/>
      <c r="G165" s="6"/>
      <c r="H165" s="2"/>
      <c r="I165" s="2"/>
      <c r="J165" s="2"/>
      <c r="K165" s="2"/>
      <c r="L165" s="2"/>
      <c r="M165" s="2"/>
      <c r="N165" s="2"/>
      <c r="O165" s="2"/>
      <c r="P165" s="6"/>
      <c r="Q165" s="3"/>
      <c r="R165" s="2"/>
      <c r="S165" s="2"/>
      <c r="T165" s="6"/>
      <c r="U165" s="3"/>
      <c r="V165" s="3"/>
      <c r="W165" s="3"/>
      <c r="X165" s="123"/>
      <c r="Y165" s="121"/>
      <c r="Z165" s="115"/>
    </row>
    <row r="166" spans="1:26" x14ac:dyDescent="0.35">
      <c r="A166" s="2"/>
      <c r="B166" s="6"/>
      <c r="C166" s="2"/>
      <c r="D166" s="2"/>
      <c r="E166" s="2"/>
      <c r="F166" s="2"/>
      <c r="G166" s="6"/>
      <c r="H166" s="2"/>
      <c r="I166" s="2"/>
      <c r="J166" s="2"/>
      <c r="K166" s="2"/>
      <c r="L166" s="2"/>
      <c r="M166" s="2"/>
      <c r="N166" s="2"/>
      <c r="O166" s="2"/>
      <c r="P166" s="6"/>
      <c r="Q166" s="3"/>
      <c r="R166" s="2"/>
      <c r="S166" s="2"/>
      <c r="T166" s="6"/>
      <c r="U166" s="3"/>
      <c r="V166" s="3"/>
      <c r="W166" s="3"/>
      <c r="X166" s="123"/>
      <c r="Y166" s="121"/>
      <c r="Z166" s="115"/>
    </row>
    <row r="167" spans="1:26" x14ac:dyDescent="0.35">
      <c r="A167" s="2"/>
      <c r="B167" s="6"/>
      <c r="C167" s="2"/>
      <c r="D167" s="2"/>
      <c r="E167" s="2"/>
      <c r="F167" s="2"/>
      <c r="G167" s="6"/>
      <c r="H167" s="2"/>
      <c r="I167" s="2"/>
      <c r="J167" s="2"/>
      <c r="K167" s="2"/>
      <c r="L167" s="2"/>
      <c r="M167" s="2"/>
      <c r="N167" s="2"/>
      <c r="O167" s="2"/>
      <c r="P167" s="6"/>
      <c r="Q167" s="3"/>
      <c r="R167" s="2"/>
      <c r="S167" s="2"/>
      <c r="T167" s="6"/>
      <c r="U167" s="3"/>
      <c r="V167" s="3"/>
      <c r="W167" s="3"/>
      <c r="X167" s="123"/>
      <c r="Y167" s="121"/>
      <c r="Z167" s="115"/>
    </row>
    <row r="168" spans="1:26" x14ac:dyDescent="0.35">
      <c r="A168" s="2"/>
      <c r="B168" s="6"/>
      <c r="C168" s="2"/>
      <c r="D168" s="2"/>
      <c r="E168" s="2"/>
      <c r="F168" s="2"/>
      <c r="G168" s="6"/>
      <c r="H168" s="2"/>
      <c r="I168" s="2"/>
      <c r="J168" s="2"/>
      <c r="K168" s="2"/>
      <c r="L168" s="2"/>
      <c r="M168" s="2"/>
      <c r="N168" s="2"/>
      <c r="O168" s="2"/>
      <c r="P168" s="6"/>
      <c r="Q168" s="3"/>
      <c r="R168" s="2"/>
      <c r="S168" s="2"/>
      <c r="T168" s="6"/>
      <c r="U168" s="3"/>
      <c r="V168" s="3"/>
      <c r="W168" s="3"/>
      <c r="X168" s="123"/>
      <c r="Y168" s="121"/>
      <c r="Z168" s="115"/>
    </row>
    <row r="169" spans="1:26" x14ac:dyDescent="0.35">
      <c r="A169" s="2"/>
      <c r="B169" s="6"/>
      <c r="C169" s="2"/>
      <c r="D169" s="2"/>
      <c r="E169" s="2"/>
      <c r="F169" s="2"/>
      <c r="G169" s="6"/>
      <c r="H169" s="2"/>
      <c r="I169" s="2"/>
      <c r="J169" s="2"/>
      <c r="K169" s="2"/>
      <c r="L169" s="2"/>
      <c r="M169" s="2"/>
      <c r="N169" s="2"/>
      <c r="O169" s="2"/>
      <c r="P169" s="6"/>
      <c r="Q169" s="3"/>
      <c r="R169" s="2"/>
      <c r="S169" s="2"/>
      <c r="T169" s="6"/>
      <c r="U169" s="3"/>
      <c r="V169" s="3"/>
      <c r="W169" s="3"/>
      <c r="X169" s="123"/>
      <c r="Y169" s="121"/>
      <c r="Z169" s="115"/>
    </row>
    <row r="170" spans="1:26" x14ac:dyDescent="0.35">
      <c r="A170" s="2"/>
      <c r="B170" s="6"/>
      <c r="C170" s="2"/>
      <c r="D170" s="2"/>
      <c r="E170" s="2"/>
      <c r="F170" s="2"/>
      <c r="G170" s="6"/>
      <c r="H170" s="2"/>
      <c r="I170" s="2"/>
      <c r="J170" s="2"/>
      <c r="K170" s="2"/>
      <c r="L170" s="2"/>
      <c r="M170" s="2"/>
      <c r="N170" s="2"/>
      <c r="O170" s="2"/>
      <c r="P170" s="6"/>
      <c r="Q170" s="3"/>
      <c r="R170" s="2"/>
      <c r="S170" s="2"/>
      <c r="T170" s="6"/>
      <c r="U170" s="3"/>
      <c r="V170" s="3"/>
      <c r="W170" s="3"/>
      <c r="X170" s="123"/>
      <c r="Y170" s="121"/>
      <c r="Z170" s="115"/>
    </row>
    <row r="171" spans="1:26" x14ac:dyDescent="0.35">
      <c r="A171" s="2"/>
      <c r="B171" s="6"/>
      <c r="C171" s="2"/>
      <c r="D171" s="2"/>
      <c r="E171" s="2"/>
      <c r="F171" s="2"/>
      <c r="G171" s="6"/>
      <c r="H171" s="2"/>
      <c r="I171" s="2"/>
      <c r="J171" s="2"/>
      <c r="K171" s="2"/>
      <c r="L171" s="2"/>
      <c r="M171" s="2"/>
      <c r="N171" s="2"/>
      <c r="O171" s="2"/>
      <c r="P171" s="6"/>
      <c r="Q171" s="3"/>
      <c r="R171" s="2"/>
      <c r="S171" s="2"/>
      <c r="T171" s="6"/>
      <c r="U171" s="3"/>
      <c r="V171" s="3"/>
      <c r="W171" s="3"/>
      <c r="X171" s="123"/>
      <c r="Y171" s="121"/>
      <c r="Z171" s="115"/>
    </row>
    <row r="172" spans="1:26" x14ac:dyDescent="0.35">
      <c r="A172" s="2"/>
      <c r="B172" s="6"/>
      <c r="C172" s="2"/>
      <c r="D172" s="2"/>
      <c r="E172" s="2"/>
      <c r="F172" s="2"/>
      <c r="G172" s="6"/>
      <c r="H172" s="2"/>
      <c r="I172" s="2"/>
      <c r="J172" s="2"/>
      <c r="K172" s="2"/>
      <c r="L172" s="2"/>
      <c r="M172" s="2"/>
      <c r="N172" s="2"/>
      <c r="O172" s="2"/>
      <c r="P172" s="6"/>
      <c r="Q172" s="3"/>
      <c r="R172" s="2"/>
      <c r="S172" s="2"/>
      <c r="T172" s="6"/>
      <c r="U172" s="3"/>
      <c r="V172" s="3"/>
      <c r="W172" s="3"/>
      <c r="X172" s="123"/>
      <c r="Y172" s="121"/>
      <c r="Z172" s="115"/>
    </row>
    <row r="173" spans="1:26" x14ac:dyDescent="0.35">
      <c r="A173" s="2"/>
      <c r="B173" s="6"/>
      <c r="C173" s="2"/>
      <c r="D173" s="2"/>
      <c r="E173" s="2"/>
      <c r="F173" s="2"/>
      <c r="G173" s="6"/>
      <c r="H173" s="2"/>
      <c r="I173" s="2"/>
      <c r="J173" s="2"/>
      <c r="K173" s="2"/>
      <c r="L173" s="2"/>
      <c r="M173" s="2"/>
      <c r="N173" s="2"/>
      <c r="O173" s="2"/>
      <c r="P173" s="6"/>
      <c r="Q173" s="3"/>
      <c r="R173" s="2"/>
      <c r="S173" s="2"/>
      <c r="T173" s="6"/>
      <c r="U173" s="3"/>
      <c r="V173" s="3"/>
      <c r="W173" s="3"/>
      <c r="X173" s="123"/>
      <c r="Y173" s="125"/>
      <c r="Z173" s="115"/>
    </row>
    <row r="174" spans="1:26" x14ac:dyDescent="0.35">
      <c r="K174" s="115"/>
      <c r="Y174" s="115"/>
      <c r="Z174" s="115"/>
    </row>
    <row r="175" spans="1:26" x14ac:dyDescent="0.35">
      <c r="K175" s="115"/>
      <c r="Y175" s="115"/>
      <c r="Z175" s="115"/>
    </row>
    <row r="176" spans="1:26" x14ac:dyDescent="0.35">
      <c r="K176" s="115"/>
      <c r="Y176" s="115"/>
      <c r="Z176" s="115"/>
    </row>
    <row r="177" spans="11:26" x14ac:dyDescent="0.35">
      <c r="K177" s="115"/>
      <c r="Y177" s="115"/>
      <c r="Z177" s="115"/>
    </row>
    <row r="178" spans="11:26" x14ac:dyDescent="0.35">
      <c r="K178" s="115"/>
      <c r="Y178" s="115"/>
      <c r="Z178" s="115"/>
    </row>
    <row r="179" spans="11:26" x14ac:dyDescent="0.35">
      <c r="K179" s="115"/>
      <c r="Y179" s="115"/>
      <c r="Z179" s="115"/>
    </row>
    <row r="180" spans="11:26" x14ac:dyDescent="0.35">
      <c r="K180" s="115"/>
      <c r="Y180" s="115"/>
      <c r="Z180" s="115"/>
    </row>
    <row r="181" spans="11:26" x14ac:dyDescent="0.35">
      <c r="K181" s="115"/>
      <c r="Y181" s="115"/>
      <c r="Z181" s="115"/>
    </row>
    <row r="182" spans="11:26" x14ac:dyDescent="0.35">
      <c r="K182" s="115"/>
      <c r="Y182" s="115"/>
      <c r="Z182" s="115"/>
    </row>
    <row r="183" spans="11:26" x14ac:dyDescent="0.35">
      <c r="K183" s="115"/>
      <c r="Y183" s="115"/>
      <c r="Z183" s="115"/>
    </row>
    <row r="184" spans="11:26" x14ac:dyDescent="0.35">
      <c r="K184" s="115"/>
      <c r="Y184" s="115"/>
      <c r="Z184" s="115"/>
    </row>
    <row r="185" spans="11:26" x14ac:dyDescent="0.35">
      <c r="K185" s="115"/>
      <c r="Y185" s="115"/>
      <c r="Z185" s="115"/>
    </row>
    <row r="186" spans="11:26" x14ac:dyDescent="0.35">
      <c r="K186" s="115"/>
      <c r="Y186" s="115"/>
      <c r="Z186" s="115"/>
    </row>
    <row r="187" spans="11:26" x14ac:dyDescent="0.35">
      <c r="K187" s="115"/>
      <c r="Y187" s="115"/>
      <c r="Z187" s="115"/>
    </row>
    <row r="188" spans="11:26" x14ac:dyDescent="0.35">
      <c r="K188" s="115"/>
      <c r="Y188" s="115"/>
      <c r="Z188" s="115"/>
    </row>
    <row r="189" spans="11:26" x14ac:dyDescent="0.35">
      <c r="K189" s="115"/>
      <c r="Y189" s="115"/>
      <c r="Z189" s="115"/>
    </row>
    <row r="190" spans="11:26" x14ac:dyDescent="0.35">
      <c r="K190" s="115"/>
    </row>
    <row r="191" spans="11:26" x14ac:dyDescent="0.35">
      <c r="K191" s="115"/>
    </row>
    <row r="192" spans="11:26" x14ac:dyDescent="0.35">
      <c r="K192" s="115"/>
    </row>
    <row r="193" spans="11:11" x14ac:dyDescent="0.35">
      <c r="K193" s="115"/>
    </row>
    <row r="194" spans="11:11" x14ac:dyDescent="0.35">
      <c r="K194" s="115"/>
    </row>
    <row r="195" spans="11:11" x14ac:dyDescent="0.35">
      <c r="K195" s="115"/>
    </row>
    <row r="196" spans="11:11" x14ac:dyDescent="0.35">
      <c r="K196" s="115"/>
    </row>
    <row r="197" spans="11:11" x14ac:dyDescent="0.35">
      <c r="K197" s="115"/>
    </row>
    <row r="198" spans="11:11" x14ac:dyDescent="0.35">
      <c r="K198" s="115"/>
    </row>
    <row r="199" spans="11:11" x14ac:dyDescent="0.35">
      <c r="K199" s="115"/>
    </row>
    <row r="200" spans="11:11" x14ac:dyDescent="0.35">
      <c r="K200" s="115"/>
    </row>
    <row r="201" spans="11:11" x14ac:dyDescent="0.35">
      <c r="K201" s="115"/>
    </row>
    <row r="202" spans="11:11" x14ac:dyDescent="0.35">
      <c r="K202" s="115"/>
    </row>
    <row r="203" spans="11:11" x14ac:dyDescent="0.35">
      <c r="K203" s="115"/>
    </row>
    <row r="204" spans="11:11" x14ac:dyDescent="0.35">
      <c r="K204" s="115"/>
    </row>
    <row r="205" spans="11:11" x14ac:dyDescent="0.35">
      <c r="K205" s="115"/>
    </row>
    <row r="206" spans="11:11" x14ac:dyDescent="0.35">
      <c r="K206" s="115"/>
    </row>
    <row r="207" spans="11:11" x14ac:dyDescent="0.35">
      <c r="K207" s="115"/>
    </row>
    <row r="208" spans="11:11" x14ac:dyDescent="0.35">
      <c r="K208" s="115"/>
    </row>
    <row r="209" spans="11:11" x14ac:dyDescent="0.35">
      <c r="K209" s="115"/>
    </row>
    <row r="210" spans="11:11" x14ac:dyDescent="0.35">
      <c r="K210" s="115"/>
    </row>
    <row r="211" spans="11:11" x14ac:dyDescent="0.35">
      <c r="K211" s="115"/>
    </row>
    <row r="212" spans="11:11" x14ac:dyDescent="0.35">
      <c r="K212" s="115"/>
    </row>
    <row r="213" spans="11:11" x14ac:dyDescent="0.35">
      <c r="K213" s="115"/>
    </row>
    <row r="214" spans="11:11" x14ac:dyDescent="0.35">
      <c r="K214" s="115"/>
    </row>
    <row r="215" spans="11:11" x14ac:dyDescent="0.35">
      <c r="K215" s="115"/>
    </row>
    <row r="216" spans="11:11" x14ac:dyDescent="0.35">
      <c r="K216" s="115"/>
    </row>
    <row r="217" spans="11:11" x14ac:dyDescent="0.35">
      <c r="K217" s="115"/>
    </row>
    <row r="218" spans="11:11" x14ac:dyDescent="0.35">
      <c r="K218" s="115"/>
    </row>
    <row r="219" spans="11:11" x14ac:dyDescent="0.35">
      <c r="K219" s="115"/>
    </row>
    <row r="220" spans="11:11" x14ac:dyDescent="0.35">
      <c r="K220" s="115"/>
    </row>
    <row r="221" spans="11:11" x14ac:dyDescent="0.35">
      <c r="K221" s="115"/>
    </row>
    <row r="222" spans="11:11" x14ac:dyDescent="0.35">
      <c r="K222" s="115"/>
    </row>
    <row r="223" spans="11:11" x14ac:dyDescent="0.35">
      <c r="K223" s="115"/>
    </row>
    <row r="224" spans="11:11" x14ac:dyDescent="0.35">
      <c r="K224" s="115"/>
    </row>
  </sheetData>
  <mergeCells count="16">
    <mergeCell ref="P10:P11"/>
    <mergeCell ref="K6:L8"/>
    <mergeCell ref="O6:R6"/>
    <mergeCell ref="O7:R7"/>
    <mergeCell ref="O8:R8"/>
    <mergeCell ref="S6:V8"/>
    <mergeCell ref="A9:X9"/>
    <mergeCell ref="A3:X3"/>
    <mergeCell ref="M6:N8"/>
    <mergeCell ref="J6:J8"/>
    <mergeCell ref="A6:A8"/>
    <mergeCell ref="B6:I8"/>
    <mergeCell ref="K4:N4"/>
    <mergeCell ref="O4:T4"/>
    <mergeCell ref="A5:X5"/>
    <mergeCell ref="B4:I4"/>
  </mergeCells>
  <phoneticPr fontId="39" type="noConversion"/>
  <pageMargins left="0.70866141732283472" right="0.70866141732283472" top="0.74803149606299213" bottom="0.74803149606299213" header="0.31496062992125984" footer="0.31496062992125984"/>
  <pageSetup paperSize="8" scale="10" orientation="landscape" r:id="rId1"/>
  <extLst>
    <ext xmlns:x14="http://schemas.microsoft.com/office/spreadsheetml/2009/9/main" uri="{CCE6A557-97BC-4b89-ADB6-D9C93CAAB3DF}">
      <x14:dataValidations xmlns:xm="http://schemas.microsoft.com/office/excel/2006/main" xWindow="1724" yWindow="832" count="6">
        <x14:dataValidation type="list" allowBlank="1" showInputMessage="1" showErrorMessage="1" xr:uid="{00000000-0002-0000-0000-000000000000}">
          <x14:formula1>
            <xm:f>'Consequence rating'!$Q$3:$Q$4</xm:f>
          </x14:formula1>
          <xm:sqref>B12 B14:B173</xm:sqref>
        </x14:dataValidation>
        <x14:dataValidation type="list" allowBlank="1" showErrorMessage="1" promptTitle="Risk control effectiveness" prompt="_x000a_" xr:uid="{00000000-0002-0000-0000-000005000000}">
          <x14:formula1>
            <xm:f>'Consequence rating'!$U$3:$U$6</xm:f>
          </x14:formula1>
          <xm:sqref>Q12 Q14:Q173</xm:sqref>
        </x14:dataValidation>
        <x14:dataValidation type="list" allowBlank="1" showInputMessage="1" showErrorMessage="1" promptTitle="Risk type" prompt="Select the risk catergory whether the risk has Safety or Health effects " xr:uid="{00000000-0002-0000-0000-000001000000}">
          <x14:formula1>
            <xm:f>'Consequence rating'!$R$3:$R$4</xm:f>
          </x14:formula1>
          <xm:sqref>G12 G14:G173</xm:sqref>
        </x14:dataValidation>
        <x14:dataValidation type="list" allowBlank="1" showInputMessage="1" showErrorMessage="1" promptTitle="Consequence criteria" prompt="Please use the criteia attached on the consequence criteria tab in this Workbook" xr:uid="{00000000-0002-0000-0000-000002000000}">
          <x14:formula1>
            <xm:f>'Consequence rating'!$S$3:$S$8</xm:f>
          </x14:formula1>
          <xm:sqref>N12 N14:N173</xm:sqref>
        </x14:dataValidation>
        <x14:dataValidation type="list" allowBlank="1" showInputMessage="1" showErrorMessage="1" promptTitle="Likelihood criteria" prompt="Please use criteria attached in th Likelihood criteria tab of this workbook" xr:uid="{00000000-0002-0000-0000-000003000000}">
          <x14:formula1>
            <xm:f>'Consequence rating'!$T$3:$T$7</xm:f>
          </x14:formula1>
          <xm:sqref>O12 O14:O173</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4000000}">
          <x14:formula1>
            <xm:f>'Consequence rating'!$V$3:$V$6</xm:f>
          </x14:formula1>
          <xm:sqref>P12 P14:P173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91"/>
  <sheetViews>
    <sheetView zoomScale="60" zoomScaleNormal="60" workbookViewId="0">
      <selection activeCell="N8" sqref="N8"/>
    </sheetView>
  </sheetViews>
  <sheetFormatPr defaultRowHeight="14.5" x14ac:dyDescent="0.35"/>
  <cols>
    <col min="1" max="1" width="29.7265625" customWidth="1"/>
    <col min="2" max="2" width="32" customWidth="1"/>
    <col min="3" max="3" width="32.54296875" customWidth="1"/>
    <col min="4" max="4" width="9.26953125" customWidth="1"/>
    <col min="5" max="5" width="26" style="1" customWidth="1"/>
    <col min="6" max="6" width="41" style="1" customWidth="1"/>
    <col min="7" max="7" width="9.453125" customWidth="1"/>
    <col min="8" max="8" width="8.26953125" customWidth="1"/>
    <col min="9" max="9" width="8.7265625" customWidth="1"/>
    <col min="10" max="10" width="12.453125" customWidth="1"/>
    <col min="11" max="11" width="21.7265625" customWidth="1"/>
    <col min="12" max="12" width="17" bestFit="1" customWidth="1"/>
    <col min="13" max="13" width="15" customWidth="1"/>
    <col min="31" max="31" width="17.26953125" customWidth="1"/>
  </cols>
  <sheetData>
    <row r="1" spans="1:32" ht="15.75" customHeight="1" x14ac:dyDescent="0.35"/>
    <row r="2" spans="1:32" ht="15.75" customHeight="1" x14ac:dyDescent="0.35"/>
    <row r="3" spans="1:32" ht="18.5" x14ac:dyDescent="0.45">
      <c r="A3" s="155" t="s">
        <v>55</v>
      </c>
      <c r="B3" s="156"/>
      <c r="C3" s="156"/>
      <c r="D3" s="156"/>
      <c r="E3" s="156"/>
      <c r="F3" s="156"/>
      <c r="G3" s="156"/>
      <c r="H3" s="156"/>
      <c r="I3" s="156"/>
      <c r="J3" s="156"/>
      <c r="K3" s="156"/>
      <c r="L3" s="156"/>
    </row>
    <row r="4" spans="1:32" ht="63.75" customHeight="1" x14ac:dyDescent="0.35">
      <c r="A4" s="82" t="s">
        <v>64</v>
      </c>
      <c r="B4" s="148"/>
      <c r="C4" s="148"/>
      <c r="D4" s="148"/>
      <c r="E4" s="157"/>
      <c r="F4" s="157"/>
      <c r="G4" s="158"/>
      <c r="H4" s="101"/>
      <c r="I4" s="102"/>
      <c r="J4" s="102"/>
      <c r="K4" s="83" t="s">
        <v>72</v>
      </c>
      <c r="L4" s="84" t="s">
        <v>117</v>
      </c>
      <c r="N4" s="1"/>
      <c r="O4" s="1"/>
      <c r="P4" s="1"/>
    </row>
    <row r="5" spans="1:32" ht="9.75" customHeight="1" x14ac:dyDescent="0.35">
      <c r="A5" s="159"/>
      <c r="B5" s="159"/>
      <c r="C5" s="159"/>
      <c r="D5" s="159"/>
      <c r="E5" s="159"/>
      <c r="F5" s="159"/>
      <c r="G5" s="159"/>
      <c r="H5" s="159"/>
      <c r="I5" s="159"/>
      <c r="J5" s="159"/>
      <c r="K5" s="159"/>
      <c r="L5" s="159"/>
      <c r="N5" s="1"/>
      <c r="O5" s="1"/>
      <c r="P5" s="1"/>
    </row>
    <row r="6" spans="1:32" ht="30" customHeight="1" thickBot="1" x14ac:dyDescent="0.4">
      <c r="A6" s="136" t="s">
        <v>1</v>
      </c>
      <c r="B6" s="160"/>
      <c r="C6" s="160"/>
      <c r="D6" s="160"/>
      <c r="E6" s="162"/>
      <c r="F6" s="132" t="s">
        <v>56</v>
      </c>
      <c r="G6" s="133"/>
      <c r="H6" s="165" t="s">
        <v>133</v>
      </c>
      <c r="I6" s="165"/>
      <c r="J6" s="165"/>
      <c r="K6" s="81" t="s">
        <v>66</v>
      </c>
      <c r="L6" s="99"/>
      <c r="N6" s="1"/>
      <c r="O6" s="1"/>
      <c r="P6" s="1"/>
      <c r="AA6" s="87" t="s">
        <v>113</v>
      </c>
      <c r="AB6" s="87" t="s">
        <v>53</v>
      </c>
      <c r="AC6" s="87">
        <v>1</v>
      </c>
      <c r="AD6" s="87" t="s">
        <v>80</v>
      </c>
      <c r="AE6" s="87" t="s">
        <v>46</v>
      </c>
      <c r="AF6" s="22" t="s">
        <v>17</v>
      </c>
    </row>
    <row r="7" spans="1:32" ht="30.75" customHeight="1" thickBot="1" x14ac:dyDescent="0.4">
      <c r="A7" s="137"/>
      <c r="B7" s="161"/>
      <c r="C7" s="161"/>
      <c r="D7" s="161"/>
      <c r="E7" s="162"/>
      <c r="F7" s="134"/>
      <c r="G7" s="135"/>
      <c r="H7" s="165" t="s">
        <v>120</v>
      </c>
      <c r="I7" s="165"/>
      <c r="J7" s="165"/>
      <c r="K7" s="81" t="s">
        <v>118</v>
      </c>
      <c r="L7" s="99">
        <v>5</v>
      </c>
      <c r="N7" s="1"/>
      <c r="O7" s="1"/>
      <c r="P7" s="1"/>
      <c r="AA7" s="87" t="s">
        <v>22</v>
      </c>
      <c r="AB7" s="87" t="s">
        <v>54</v>
      </c>
      <c r="AC7" s="87">
        <v>2</v>
      </c>
      <c r="AD7" s="87" t="s">
        <v>81</v>
      </c>
      <c r="AE7" s="87" t="s">
        <v>75</v>
      </c>
      <c r="AF7" s="21" t="s">
        <v>19</v>
      </c>
    </row>
    <row r="8" spans="1:32" ht="30.75" customHeight="1" thickBot="1" x14ac:dyDescent="0.4">
      <c r="A8" s="137"/>
      <c r="B8" s="161"/>
      <c r="C8" s="161"/>
      <c r="D8" s="161"/>
      <c r="E8" s="162"/>
      <c r="F8" s="134"/>
      <c r="G8" s="135"/>
      <c r="H8" s="165" t="s">
        <v>121</v>
      </c>
      <c r="I8" s="165"/>
      <c r="J8" s="165"/>
      <c r="K8" s="81" t="s">
        <v>119</v>
      </c>
      <c r="L8" s="100">
        <v>45777</v>
      </c>
      <c r="N8" s="1"/>
      <c r="O8" s="1"/>
      <c r="P8" s="1"/>
      <c r="AA8" s="88"/>
      <c r="AB8" s="88"/>
      <c r="AC8" s="88">
        <v>3</v>
      </c>
      <c r="AD8" s="88" t="s">
        <v>82</v>
      </c>
      <c r="AE8" s="87" t="s">
        <v>77</v>
      </c>
      <c r="AF8" s="8" t="s">
        <v>20</v>
      </c>
    </row>
    <row r="9" spans="1:32" ht="15.75" customHeight="1" thickBot="1" x14ac:dyDescent="0.4">
      <c r="A9" s="127" t="s">
        <v>52</v>
      </c>
      <c r="B9" s="128"/>
      <c r="C9" s="128"/>
      <c r="D9" s="128"/>
      <c r="E9" s="128"/>
      <c r="F9" s="128"/>
      <c r="G9" s="128"/>
      <c r="H9" s="128"/>
      <c r="I9" s="128"/>
      <c r="J9" s="128"/>
      <c r="K9" s="128"/>
      <c r="L9" s="128"/>
      <c r="N9" s="1"/>
      <c r="O9" s="1"/>
      <c r="P9" s="1"/>
      <c r="AA9" s="87"/>
      <c r="AB9" s="87"/>
      <c r="AC9" s="87">
        <v>5</v>
      </c>
      <c r="AD9" s="87" t="s">
        <v>84</v>
      </c>
      <c r="AE9" s="87"/>
      <c r="AF9" s="87"/>
    </row>
    <row r="10" spans="1:32" ht="78" customHeight="1" x14ac:dyDescent="0.35">
      <c r="A10" s="39" t="s">
        <v>123</v>
      </c>
      <c r="B10" s="41" t="s">
        <v>134</v>
      </c>
      <c r="C10" s="41" t="s">
        <v>135</v>
      </c>
      <c r="D10" s="41" t="s">
        <v>127</v>
      </c>
      <c r="E10" s="42" t="s">
        <v>132</v>
      </c>
      <c r="F10" s="49" t="s">
        <v>3</v>
      </c>
      <c r="G10" s="50" t="s">
        <v>0</v>
      </c>
      <c r="H10" s="51"/>
      <c r="I10" s="150" t="s">
        <v>4</v>
      </c>
      <c r="J10" s="44"/>
      <c r="K10" s="46" t="s">
        <v>6</v>
      </c>
      <c r="L10" s="47" t="s">
        <v>7</v>
      </c>
      <c r="N10" s="1"/>
      <c r="O10" s="1"/>
      <c r="P10" s="1"/>
      <c r="AA10" s="23"/>
      <c r="AB10" s="23"/>
      <c r="AC10" s="87">
        <v>6</v>
      </c>
      <c r="AD10" s="23"/>
      <c r="AE10" s="23"/>
      <c r="AF10" s="23"/>
    </row>
    <row r="11" spans="1:32" s="20" customFormat="1" ht="156" customHeight="1" x14ac:dyDescent="0.25">
      <c r="A11" s="24" t="s">
        <v>48</v>
      </c>
      <c r="B11" s="30" t="s">
        <v>69</v>
      </c>
      <c r="C11" s="29" t="s">
        <v>67</v>
      </c>
      <c r="D11" s="29" t="s">
        <v>16</v>
      </c>
      <c r="E11" s="98" t="s">
        <v>70</v>
      </c>
      <c r="F11" s="27" t="s">
        <v>115</v>
      </c>
      <c r="G11" s="38" t="s">
        <v>18</v>
      </c>
      <c r="H11" s="37" t="s">
        <v>12</v>
      </c>
      <c r="I11" s="151"/>
      <c r="J11" s="31" t="s">
        <v>51</v>
      </c>
      <c r="K11" s="34" t="s">
        <v>50</v>
      </c>
      <c r="L11" s="35" t="s">
        <v>13</v>
      </c>
      <c r="N11" s="19"/>
      <c r="O11" s="19"/>
      <c r="P11" s="19"/>
      <c r="R11" s="163"/>
      <c r="S11" s="106"/>
      <c r="T11" s="107"/>
      <c r="U11" s="107"/>
      <c r="V11" s="107"/>
      <c r="W11" s="107"/>
      <c r="X11" s="107"/>
    </row>
    <row r="12" spans="1:32" ht="100" x14ac:dyDescent="0.35">
      <c r="A12" s="2" t="str">
        <f>IF('Risk template'!A12="","",'Risk template'!A12)</f>
        <v>Walking up and down stairways at Ingula</v>
      </c>
      <c r="B12" s="2" t="str">
        <f>IF('Risk template'!A12="","",'Risk template'!D12)</f>
        <v>Climbing while carrying items on your hand</v>
      </c>
      <c r="C12" s="2" t="str">
        <f>IF('Risk template'!A12="","",'Risk template'!F12)</f>
        <v xml:space="preserve">Slip, trip and falling </v>
      </c>
      <c r="D12" s="6"/>
      <c r="E12" s="2" t="str">
        <f>IF('Risk template'!A12="","",'Risk template'!L12)</f>
        <v>Lost Time Injury</v>
      </c>
      <c r="F12" s="2" t="str">
        <f>IF('Risk template'!A12="","",'Risk template'!M12)</f>
        <v>Non-slip mats installed, apply three point contact rule as per displayed signages,proper housekeeping, routine inspection of lights, illumination survey,hand rails installed</v>
      </c>
      <c r="G12" s="2"/>
      <c r="H12" s="2"/>
      <c r="I12" s="6"/>
      <c r="J12" s="3"/>
      <c r="K12" s="2" t="str">
        <f>IF('Risk template'!A12="","",'Risk template'!T12)</f>
        <v>Manager or Supervisor</v>
      </c>
      <c r="L12" s="2" t="str">
        <f>IF('Risk template'!A12="","",'Risk template'!U12)</f>
        <v xml:space="preserve">Occupational Health and Safety Act No. 85 of 1993  and National Building Regulations and Building Standards Act 103 of 1977 </v>
      </c>
      <c r="M12" s="94"/>
      <c r="N12" s="1"/>
      <c r="O12" s="1"/>
      <c r="P12" s="1"/>
      <c r="R12" s="163"/>
      <c r="S12" s="108"/>
      <c r="T12" s="109"/>
      <c r="U12" s="109"/>
      <c r="V12" s="109"/>
      <c r="W12" s="109"/>
      <c r="X12" s="109"/>
    </row>
    <row r="13" spans="1:32" x14ac:dyDescent="0.35">
      <c r="A13" s="2" t="e">
        <f>IF('Risk template'!#REF!="","",'Risk template'!#REF!)</f>
        <v>#REF!</v>
      </c>
      <c r="B13" s="2" t="e">
        <f>IF('Risk template'!#REF!="","",'Risk template'!#REF!)</f>
        <v>#REF!</v>
      </c>
      <c r="C13" s="2" t="e">
        <f>IF('Risk template'!#REF!="","",'Risk template'!#REF!)</f>
        <v>#REF!</v>
      </c>
      <c r="D13" s="6"/>
      <c r="E13" s="2" t="e">
        <f>IF('Risk template'!#REF!="","",'Risk template'!#REF!)</f>
        <v>#REF!</v>
      </c>
      <c r="F13" s="2" t="e">
        <f>IF('Risk template'!#REF!="","",'Risk template'!#REF!)</f>
        <v>#REF!</v>
      </c>
      <c r="G13" s="2"/>
      <c r="H13" s="2"/>
      <c r="I13" s="6"/>
      <c r="J13" s="3"/>
      <c r="K13" s="2" t="e">
        <f>IF('Risk template'!#REF!="","",'Risk template'!#REF!)</f>
        <v>#REF!</v>
      </c>
      <c r="L13" s="2" t="e">
        <f>IF('Risk template'!#REF!="","",'Risk template'!#REF!)</f>
        <v>#REF!</v>
      </c>
      <c r="M13" s="94"/>
      <c r="N13" s="1"/>
      <c r="O13" s="1"/>
      <c r="P13" s="1"/>
      <c r="R13" s="163"/>
      <c r="S13" s="108"/>
      <c r="T13" s="109"/>
      <c r="U13" s="109"/>
      <c r="V13" s="109"/>
      <c r="W13" s="109"/>
      <c r="X13" s="109"/>
    </row>
    <row r="14" spans="1:32" x14ac:dyDescent="0.35">
      <c r="A14" s="2" t="e">
        <f>IF('Risk template'!#REF!="","",'Risk template'!#REF!)</f>
        <v>#REF!</v>
      </c>
      <c r="B14" s="2" t="e">
        <f>IF('Risk template'!#REF!="","",'Risk template'!#REF!)</f>
        <v>#REF!</v>
      </c>
      <c r="C14" s="2" t="e">
        <f>IF('Risk template'!#REF!="","",'Risk template'!#REF!)</f>
        <v>#REF!</v>
      </c>
      <c r="D14" s="6"/>
      <c r="E14" s="2" t="e">
        <f>IF('Risk template'!#REF!="","",'Risk template'!#REF!)</f>
        <v>#REF!</v>
      </c>
      <c r="F14" s="2" t="e">
        <f>IF('Risk template'!#REF!="","",'Risk template'!#REF!)</f>
        <v>#REF!</v>
      </c>
      <c r="G14" s="2"/>
      <c r="H14" s="2"/>
      <c r="I14" s="6"/>
      <c r="J14" s="3"/>
      <c r="K14" s="2" t="e">
        <f>IF('Risk template'!#REF!="","",'Risk template'!#REF!)</f>
        <v>#REF!</v>
      </c>
      <c r="L14" s="2" t="e">
        <f>IF('Risk template'!#REF!="","",'Risk template'!#REF!)</f>
        <v>#REF!</v>
      </c>
      <c r="M14" s="94"/>
      <c r="N14" s="1"/>
      <c r="O14" s="1"/>
      <c r="P14" s="1"/>
      <c r="R14" s="163"/>
      <c r="S14" s="108"/>
      <c r="T14" s="109"/>
      <c r="U14" s="109"/>
      <c r="V14" s="109"/>
      <c r="W14" s="109"/>
      <c r="X14" s="109"/>
    </row>
    <row r="15" spans="1:32" ht="37.5" x14ac:dyDescent="0.35">
      <c r="A15" s="2" t="str">
        <f>IF('Risk template'!A14="","",'Risk template'!A14)</f>
        <v>Walking on walkways</v>
      </c>
      <c r="B15" s="2" t="str">
        <f>IF('Risk template'!A14="","",'Risk template'!D14)</f>
        <v>Poor housekeeping</v>
      </c>
      <c r="C15" s="2" t="str">
        <f>IF('Risk template'!A14="","",'Risk template'!F14)</f>
        <v xml:space="preserve">Slip, trip and falling </v>
      </c>
      <c r="D15" s="6"/>
      <c r="E15" s="2" t="str">
        <f>IF('Risk template'!A14="","",'Risk template'!L14)</f>
        <v>Lost Time Injury</v>
      </c>
      <c r="F15" s="2" t="str">
        <f>IF('Risk template'!A14="","",'Risk template'!M14)</f>
        <v>Good housekeeping/cleaning practices, use of "Wet Floor" signs, wearing of slip-resistant shoes</v>
      </c>
      <c r="G15" s="2"/>
      <c r="H15" s="2"/>
      <c r="I15" s="6"/>
      <c r="J15" s="3"/>
      <c r="K15" s="2" t="str">
        <f>IF('Risk template'!A14="","",'Risk template'!T14)</f>
        <v>Manager or Supervisor</v>
      </c>
      <c r="L15" s="2" t="str">
        <f>IF('Risk template'!A14="","",'Risk template'!U14)</f>
        <v>Environmental Regulations for Workplace 1987</v>
      </c>
      <c r="M15" s="94"/>
      <c r="N15" s="1"/>
      <c r="O15" s="1"/>
      <c r="P15" s="1"/>
      <c r="R15" s="163"/>
      <c r="S15" s="108"/>
      <c r="T15" s="109"/>
      <c r="U15" s="109"/>
      <c r="V15" s="109"/>
      <c r="W15" s="109"/>
      <c r="X15" s="109"/>
    </row>
    <row r="16" spans="1:32" x14ac:dyDescent="0.35">
      <c r="A16" s="2" t="str">
        <f>IF('Risk template'!A15="","",'Risk template'!A15)</f>
        <v/>
      </c>
      <c r="B16" s="2" t="str">
        <f>IF('Risk template'!A15="","",'Risk template'!D15)</f>
        <v/>
      </c>
      <c r="C16" s="2" t="str">
        <f>IF('Risk template'!A15="","",'Risk template'!F15)</f>
        <v/>
      </c>
      <c r="D16" s="6"/>
      <c r="E16" s="2" t="str">
        <f>IF('Risk template'!A15="","",'Risk template'!L15)</f>
        <v/>
      </c>
      <c r="F16" s="2" t="str">
        <f>IF('Risk template'!A15="","",'Risk template'!M15)</f>
        <v/>
      </c>
      <c r="G16" s="2"/>
      <c r="H16" s="2"/>
      <c r="I16" s="6"/>
      <c r="J16" s="3"/>
      <c r="K16" s="2" t="str">
        <f>IF('Risk template'!A15="","",'Risk template'!T15)</f>
        <v/>
      </c>
      <c r="L16" s="2" t="str">
        <f>IF('Risk template'!A15="","",'Risk template'!U15)</f>
        <v/>
      </c>
      <c r="M16" s="94"/>
      <c r="N16" s="1"/>
      <c r="O16" s="1"/>
      <c r="P16" s="1"/>
      <c r="R16" s="163"/>
      <c r="S16" s="108"/>
      <c r="T16" s="109"/>
      <c r="U16" s="109"/>
      <c r="V16" s="109"/>
      <c r="W16" s="109"/>
      <c r="X16" s="109"/>
    </row>
    <row r="17" spans="1:24" ht="75" x14ac:dyDescent="0.35">
      <c r="A17" s="2" t="str">
        <f>IF('Risk template'!A16="","",'Risk template'!A16)</f>
        <v>Driving</v>
      </c>
      <c r="B17" s="2" t="str">
        <f>IF('Risk template'!A16="","",'Risk template'!D16)</f>
        <v>Decreased driving ability due to distractions – e.g. talking/texting on the phone</v>
      </c>
      <c r="C17" s="2" t="str">
        <f>IF('Risk template'!A16="","",'Risk template'!F16)</f>
        <v>Property damage and motor vehicle accident</v>
      </c>
      <c r="D17" s="6"/>
      <c r="E17" s="2" t="str">
        <f>IF('Risk template'!A16="","",'Risk template'!L16)</f>
        <v>Multiple fatalities and Property Damage</v>
      </c>
      <c r="F17" s="2" t="str">
        <f>IF('Risk template'!A16="","",'Risk template'!M16)</f>
        <v xml:space="preserve">Valid driver's licence for the driver,driver risk profile assessment, Eskom driver's permit, medical  fitness certificate, signing of driver's pledge by driver, breatherlising of drivers, wareness of driver and vehicle safety </v>
      </c>
      <c r="G17" s="2"/>
      <c r="H17" s="2"/>
      <c r="I17" s="6"/>
      <c r="J17" s="3"/>
      <c r="K17" s="2" t="str">
        <f>IF('Risk template'!A16="","",'Risk template'!T16)</f>
        <v>Manager or Supervisor</v>
      </c>
      <c r="L17" s="2" t="str">
        <f>IF('Risk template'!A16="","",'Risk template'!U16)</f>
        <v>National Road Traffic Act, Vehicle and Driver Safety Management Procedure (240-62946386)</v>
      </c>
      <c r="M17" s="95"/>
      <c r="N17" s="1"/>
      <c r="O17" s="1"/>
      <c r="P17" s="1"/>
      <c r="R17" s="110"/>
      <c r="S17" s="110"/>
      <c r="T17" s="111"/>
      <c r="U17" s="111"/>
      <c r="V17" s="111"/>
      <c r="W17" s="111"/>
      <c r="X17" s="111"/>
    </row>
    <row r="18" spans="1:24" x14ac:dyDescent="0.35">
      <c r="A18" s="2" t="str">
        <f>IF('Risk template'!A17="","",'Risk template'!A17)</f>
        <v/>
      </c>
      <c r="B18" s="2" t="str">
        <f>IF('Risk template'!A17="","",'Risk template'!D17)</f>
        <v/>
      </c>
      <c r="C18" s="2" t="str">
        <f>IF('Risk template'!A17="","",'Risk template'!F17)</f>
        <v/>
      </c>
      <c r="D18" s="6"/>
      <c r="E18" s="2" t="str">
        <f>IF('Risk template'!A17="","",'Risk template'!L17)</f>
        <v/>
      </c>
      <c r="F18" s="2" t="str">
        <f>IF('Risk template'!A17="","",'Risk template'!M17)</f>
        <v/>
      </c>
      <c r="G18" s="2"/>
      <c r="H18" s="2"/>
      <c r="I18" s="6"/>
      <c r="J18" s="3"/>
      <c r="K18" s="2" t="str">
        <f>IF('Risk template'!A17="","",'Risk template'!T17)</f>
        <v/>
      </c>
      <c r="L18" s="2" t="str">
        <f>IF('Risk template'!A17="","",'Risk template'!U17)</f>
        <v/>
      </c>
      <c r="M18" s="95"/>
      <c r="N18" s="1"/>
      <c r="O18" s="1"/>
      <c r="P18" s="1"/>
      <c r="R18" s="110"/>
      <c r="S18" s="110"/>
      <c r="T18" s="164"/>
      <c r="U18" s="164"/>
      <c r="V18" s="164"/>
      <c r="W18" s="164"/>
      <c r="X18" s="164"/>
    </row>
    <row r="19" spans="1:24" x14ac:dyDescent="0.35">
      <c r="A19" s="2" t="str">
        <f>IF('Risk template'!A18="","",'Risk template'!A18)</f>
        <v/>
      </c>
      <c r="B19" s="2" t="str">
        <f>IF('Risk template'!A18="","",'Risk template'!D18)</f>
        <v/>
      </c>
      <c r="C19" s="2" t="str">
        <f>IF('Risk template'!A18="","",'Risk template'!F18)</f>
        <v/>
      </c>
      <c r="D19" s="6"/>
      <c r="E19" s="2" t="str">
        <f>IF('Risk template'!A18="","",'Risk template'!L18)</f>
        <v/>
      </c>
      <c r="F19" s="2" t="str">
        <f>IF('Risk template'!A18="","",'Risk template'!M18)</f>
        <v/>
      </c>
      <c r="G19" s="2"/>
      <c r="H19" s="2"/>
      <c r="I19" s="6"/>
      <c r="J19" s="3"/>
      <c r="K19" s="2" t="str">
        <f>IF('Risk template'!A18="","",'Risk template'!T18)</f>
        <v/>
      </c>
      <c r="L19" s="2" t="str">
        <f>IF('Risk template'!A18="","",'Risk template'!U18)</f>
        <v/>
      </c>
      <c r="M19" s="95"/>
      <c r="N19" s="1"/>
      <c r="O19" s="1"/>
      <c r="P19" s="1"/>
    </row>
    <row r="20" spans="1:24" x14ac:dyDescent="0.35">
      <c r="A20" s="2" t="str">
        <f>IF('Risk template'!A19="","",'Risk template'!A19)</f>
        <v/>
      </c>
      <c r="B20" s="2" t="str">
        <f>IF('Risk template'!A19="","",'Risk template'!D19)</f>
        <v/>
      </c>
      <c r="C20" s="2" t="str">
        <f>IF('Risk template'!A19="","",'Risk template'!F19)</f>
        <v/>
      </c>
      <c r="D20" s="6"/>
      <c r="E20" s="2" t="str">
        <f>IF('Risk template'!A19="","",'Risk template'!L19)</f>
        <v/>
      </c>
      <c r="F20" s="2" t="str">
        <f>IF('Risk template'!A19="","",'Risk template'!M19)</f>
        <v/>
      </c>
      <c r="G20" s="2"/>
      <c r="H20" s="2"/>
      <c r="I20" s="6"/>
      <c r="J20" s="3"/>
      <c r="K20" s="2" t="str">
        <f>IF('Risk template'!A19="","",'Risk template'!T19)</f>
        <v/>
      </c>
      <c r="L20" s="2" t="str">
        <f>IF('Risk template'!A19="","",'Risk template'!U19)</f>
        <v/>
      </c>
      <c r="M20" s="95"/>
      <c r="N20" s="1"/>
      <c r="O20" s="1"/>
      <c r="P20" s="1"/>
    </row>
    <row r="21" spans="1:24" ht="112.5" x14ac:dyDescent="0.35">
      <c r="A21" s="2" t="str">
        <f>IF('Risk template'!A20="","",'Risk template'!A20)</f>
        <v>Maintainance of lights</v>
      </c>
      <c r="B21" s="2" t="str">
        <f>IF('Risk template'!A20="","",'Risk template'!D20)</f>
        <v>Working at Heights</v>
      </c>
      <c r="C21" s="2" t="str">
        <f>IF('Risk template'!A20="","",'Risk template'!F20)</f>
        <v>Falling from heights / elevated position</v>
      </c>
      <c r="D21" s="6"/>
      <c r="E21" s="2" t="str">
        <f>IF('Risk template'!A20="","",'Risk template'!L20)</f>
        <v>Fatality</v>
      </c>
      <c r="F21" s="2" t="str">
        <f>IF('Risk template'!A20="","",'Risk template'!M20)</f>
        <v>Permit to Work, Task specific risk assessment,Fall Protection Plan, Use of platform e.g. scaffold, MEWP (Mobile Elevated Working Platform), Medical surveillance Ladder training, Ladder inspection, Approval form for Working at Heights, Inspection of Fall Arrest Protection Equipment, Maintaining 3-point contact while working on the ladder,, Personal Fall Arrest Equipment</v>
      </c>
      <c r="G21" s="2"/>
      <c r="H21" s="2"/>
      <c r="I21" s="6"/>
      <c r="J21" s="3"/>
      <c r="K21" s="2" t="str">
        <f>IF('Risk template'!A20="","",'Risk template'!T20)</f>
        <v>Manager or Supervisor</v>
      </c>
      <c r="L21" s="2" t="str">
        <f>IF('Risk template'!A20="","",'Risk template'!U20)</f>
        <v>General Safety Regulation, 1986, Construction Regulations, 2014, Driven Machinery Regulations, 2015, SANS 10085-1</v>
      </c>
      <c r="M21" s="95"/>
      <c r="N21" s="1"/>
      <c r="O21" s="1"/>
      <c r="P21" s="1"/>
    </row>
    <row r="22" spans="1:24" x14ac:dyDescent="0.35">
      <c r="A22" s="2" t="str">
        <f>IF('Risk template'!A21="","",'Risk template'!A21)</f>
        <v/>
      </c>
      <c r="B22" s="2" t="str">
        <f>IF('Risk template'!A21="","",'Risk template'!D21)</f>
        <v/>
      </c>
      <c r="C22" s="2" t="str">
        <f>IF('Risk template'!A21="","",'Risk template'!F21)</f>
        <v/>
      </c>
      <c r="D22" s="6"/>
      <c r="E22" s="2" t="str">
        <f>IF('Risk template'!A21="","",'Risk template'!L21)</f>
        <v/>
      </c>
      <c r="F22" s="2" t="str">
        <f>IF('Risk template'!A21="","",'Risk template'!M21)</f>
        <v/>
      </c>
      <c r="G22" s="2"/>
      <c r="H22" s="2"/>
      <c r="I22" s="6"/>
      <c r="J22" s="3"/>
      <c r="K22" s="2" t="str">
        <f>IF('Risk template'!A21="","",'Risk template'!T21)</f>
        <v/>
      </c>
      <c r="L22" s="2" t="str">
        <f>IF('Risk template'!A21="","",'Risk template'!U21)</f>
        <v/>
      </c>
      <c r="M22" s="96"/>
      <c r="N22" s="1"/>
      <c r="O22" s="1"/>
      <c r="P22" s="1"/>
    </row>
    <row r="23" spans="1:24" x14ac:dyDescent="0.35">
      <c r="A23" s="2" t="str">
        <f>IF('Risk template'!A22="","",'Risk template'!A22)</f>
        <v/>
      </c>
      <c r="B23" s="2" t="str">
        <f>IF('Risk template'!A22="","",'Risk template'!D22)</f>
        <v/>
      </c>
      <c r="C23" s="2" t="str">
        <f>IF('Risk template'!A22="","",'Risk template'!F22)</f>
        <v/>
      </c>
      <c r="D23" s="6"/>
      <c r="E23" s="2" t="str">
        <f>IF('Risk template'!A22="","",'Risk template'!L22)</f>
        <v/>
      </c>
      <c r="F23" s="2" t="str">
        <f>IF('Risk template'!A22="","",'Risk template'!M22)</f>
        <v/>
      </c>
      <c r="G23" s="2"/>
      <c r="H23" s="2"/>
      <c r="I23" s="6"/>
      <c r="J23" s="3"/>
      <c r="K23" s="2" t="str">
        <f>IF('Risk template'!A22="","",'Risk template'!T22)</f>
        <v/>
      </c>
      <c r="L23" s="2" t="str">
        <f>IF('Risk template'!A22="","",'Risk template'!U22)</f>
        <v/>
      </c>
      <c r="M23" s="96"/>
      <c r="N23" s="1"/>
      <c r="O23" s="1"/>
      <c r="P23" s="1"/>
    </row>
    <row r="24" spans="1:24" x14ac:dyDescent="0.35">
      <c r="A24" s="2" t="str">
        <f>IF('Risk template'!A23="","",'Risk template'!A23)</f>
        <v/>
      </c>
      <c r="B24" s="2" t="str">
        <f>IF('Risk template'!A23="","",'Risk template'!D23)</f>
        <v/>
      </c>
      <c r="C24" s="2" t="str">
        <f>IF('Risk template'!A23="","",'Risk template'!F23)</f>
        <v/>
      </c>
      <c r="D24" s="6"/>
      <c r="E24" s="2" t="str">
        <f>IF('Risk template'!A23="","",'Risk template'!L23)</f>
        <v/>
      </c>
      <c r="F24" s="2" t="str">
        <f>IF('Risk template'!A23="","",'Risk template'!M23)</f>
        <v/>
      </c>
      <c r="G24" s="2"/>
      <c r="H24" s="2"/>
      <c r="I24" s="6"/>
      <c r="J24" s="3"/>
      <c r="K24" s="2" t="str">
        <f>IF('Risk template'!A23="","",'Risk template'!T23)</f>
        <v/>
      </c>
      <c r="L24" s="2" t="str">
        <f>IF('Risk template'!A23="","",'Risk template'!U23)</f>
        <v/>
      </c>
      <c r="M24" s="96"/>
      <c r="N24" s="1"/>
      <c r="O24" s="1"/>
      <c r="P24" s="1"/>
    </row>
    <row r="25" spans="1:24" ht="112.5" x14ac:dyDescent="0.35">
      <c r="A25" s="2" t="str">
        <f>IF('Risk template'!A24="","",'Risk template'!A24)</f>
        <v xml:space="preserve"> Maintenance of Batteries</v>
      </c>
      <c r="B25" s="2" t="str">
        <f>IF('Risk template'!A24="","",'Risk template'!D24)</f>
        <v xml:space="preserve">Battery acid being splashed/spilled onto the body </v>
      </c>
      <c r="C25" s="2" t="str">
        <f>IF('Risk template'!A24="","",'Risk template'!F24)</f>
        <v>Exposure to or contact with battery acid</v>
      </c>
      <c r="D25" s="6"/>
      <c r="E25" s="2" t="str">
        <f>IF('Risk template'!A24="","",'Risk template'!L24)</f>
        <v>Lost Time Injury</v>
      </c>
      <c r="F25" s="2" t="str">
        <f>IF('Risk template'!A24="","",'Risk template'!M24)</f>
        <v>Permit to work ,restricted access, task specific risk asessment,  training of the personnel on battery maintenance, work instruction for battery maintenance, Safety Data Sheet (SDS) for battery acid, wearing of appropriate Personal Protective Equipment (PPE)</v>
      </c>
      <c r="G25" s="2"/>
      <c r="H25" s="2"/>
      <c r="I25" s="6"/>
      <c r="J25" s="3"/>
      <c r="K25" s="2" t="str">
        <f>IF('Risk template'!A24="","",'Risk template'!T24)</f>
        <v>Manager or Supervisor</v>
      </c>
      <c r="L25" s="2" t="str">
        <f>IF('Risk template'!A24="","",'Risk template'!U24)</f>
        <v xml:space="preserve"> Environmental regulation of Workplaces, 1987,  General Safety Regulations 1986, Regulations for Hazardous Chemical Agent, 2021</v>
      </c>
      <c r="M25" s="96"/>
      <c r="N25" s="1"/>
      <c r="O25" s="1"/>
      <c r="P25" s="1"/>
    </row>
    <row r="26" spans="1:24" x14ac:dyDescent="0.35">
      <c r="A26" s="2" t="e">
        <f>IF('Risk template'!#REF!="","",'Risk template'!#REF!)</f>
        <v>#REF!</v>
      </c>
      <c r="B26" s="2" t="e">
        <f>IF('Risk template'!#REF!="","",'Risk template'!#REF!)</f>
        <v>#REF!</v>
      </c>
      <c r="C26" s="2" t="e">
        <f>IF('Risk template'!#REF!="","",'Risk template'!#REF!)</f>
        <v>#REF!</v>
      </c>
      <c r="D26" s="6"/>
      <c r="E26" s="2" t="e">
        <f>IF('Risk template'!#REF!="","",'Risk template'!#REF!)</f>
        <v>#REF!</v>
      </c>
      <c r="F26" s="2" t="e">
        <f>IF('Risk template'!#REF!="","",'Risk template'!#REF!)</f>
        <v>#REF!</v>
      </c>
      <c r="G26" s="2"/>
      <c r="H26" s="2"/>
      <c r="I26" s="6"/>
      <c r="J26" s="3"/>
      <c r="K26" s="2" t="e">
        <f>IF('Risk template'!#REF!="","",'Risk template'!#REF!)</f>
        <v>#REF!</v>
      </c>
      <c r="L26" s="2" t="e">
        <f>IF('Risk template'!#REF!="","",'Risk template'!#REF!)</f>
        <v>#REF!</v>
      </c>
      <c r="M26" s="96"/>
      <c r="N26" s="1"/>
      <c r="O26" s="1"/>
      <c r="P26" s="1"/>
    </row>
    <row r="27" spans="1:24" x14ac:dyDescent="0.35">
      <c r="A27" s="2" t="str">
        <f>IF('Risk template'!A25="","",'Risk template'!A25)</f>
        <v/>
      </c>
      <c r="B27" s="2" t="str">
        <f>IF('Risk template'!A25="","",'Risk template'!D25)</f>
        <v/>
      </c>
      <c r="C27" s="2" t="str">
        <f>IF('Risk template'!A25="","",'Risk template'!F25)</f>
        <v/>
      </c>
      <c r="D27" s="6"/>
      <c r="E27" s="2" t="str">
        <f>IF('Risk template'!A25="","",'Risk template'!L25)</f>
        <v/>
      </c>
      <c r="F27" s="2" t="str">
        <f>IF('Risk template'!A25="","",'Risk template'!M25)</f>
        <v/>
      </c>
      <c r="G27" s="2"/>
      <c r="H27" s="2"/>
      <c r="I27" s="6"/>
      <c r="J27" s="3"/>
      <c r="K27" s="2" t="str">
        <f>IF('Risk template'!A25="","",'Risk template'!T25)</f>
        <v/>
      </c>
      <c r="L27" s="2" t="str">
        <f>IF('Risk template'!A25="","",'Risk template'!U25)</f>
        <v/>
      </c>
      <c r="M27" s="96"/>
      <c r="N27" s="1"/>
      <c r="O27" s="1"/>
      <c r="P27" s="1"/>
    </row>
    <row r="28" spans="1:24" ht="75" x14ac:dyDescent="0.35">
      <c r="A28" s="2" t="str">
        <f>IF('Risk template'!A26="","",'Risk template'!A26)</f>
        <v>Cleaning of Floors</v>
      </c>
      <c r="B28" s="2" t="str">
        <f>IF('Risk template'!A26="","",'Risk template'!D26)</f>
        <v>Walking or working on oily floor</v>
      </c>
      <c r="C28" s="2" t="str">
        <f>IF('Risk template'!A26="","",'Risk template'!F26)</f>
        <v xml:space="preserve">Slip, trip and falling </v>
      </c>
      <c r="D28" s="6"/>
      <c r="E28" s="2" t="str">
        <f>IF('Risk template'!A26="","",'Risk template'!L26)</f>
        <v>Lost Time Injury</v>
      </c>
      <c r="F28" s="2" t="str">
        <f>IF('Risk template'!A26="","",'Risk template'!M26)</f>
        <v>Task specific risk assessment, inspecting of equipments regulary to identify oil leaks, repair equipments and clean up oil ,spill response training, spill kit to used to contain oil &amp; use of SDS</v>
      </c>
      <c r="G28" s="2"/>
      <c r="H28" s="2"/>
      <c r="I28" s="6"/>
      <c r="J28" s="3"/>
      <c r="K28" s="2" t="str">
        <f>IF('Risk template'!A26="","",'Risk template'!T26)</f>
        <v>Manager or Supervisor</v>
      </c>
      <c r="L28" s="2" t="str">
        <f>IF('Risk template'!A26="","",'Risk template'!U26)</f>
        <v>Environmental Regulations for Workplace, 1987, Regulations for Hazardous Chemical Agent</v>
      </c>
      <c r="M28" s="96"/>
      <c r="N28" s="1"/>
      <c r="O28" s="1"/>
      <c r="P28" s="1"/>
    </row>
    <row r="29" spans="1:24" x14ac:dyDescent="0.35">
      <c r="A29" s="2" t="str">
        <f>IF('Risk template'!A27="","",'Risk template'!A27)</f>
        <v/>
      </c>
      <c r="B29" s="2" t="str">
        <f>IF('Risk template'!A27="","",'Risk template'!D27)</f>
        <v/>
      </c>
      <c r="C29" s="2" t="str">
        <f>IF('Risk template'!A27="","",'Risk template'!F27)</f>
        <v/>
      </c>
      <c r="D29" s="6"/>
      <c r="E29" s="2" t="str">
        <f>IF('Risk template'!A27="","",'Risk template'!L27)</f>
        <v/>
      </c>
      <c r="F29" s="2" t="str">
        <f>IF('Risk template'!A27="","",'Risk template'!M27)</f>
        <v/>
      </c>
      <c r="G29" s="2"/>
      <c r="H29" s="2"/>
      <c r="I29" s="6"/>
      <c r="J29" s="3"/>
      <c r="K29" s="2" t="str">
        <f>IF('Risk template'!A27="","",'Risk template'!T27)</f>
        <v/>
      </c>
      <c r="L29" s="2" t="str">
        <f>IF('Risk template'!A27="","",'Risk template'!U27)</f>
        <v/>
      </c>
      <c r="M29" s="96"/>
      <c r="N29" s="1"/>
      <c r="O29" s="1"/>
      <c r="P29" s="1"/>
    </row>
    <row r="30" spans="1:24" ht="50" x14ac:dyDescent="0.35">
      <c r="A30" s="2" t="str">
        <f>IF('Risk template'!A28="","",'Risk template'!A28)</f>
        <v xml:space="preserve"> Rigging and lifting materials using crane </v>
      </c>
      <c r="B30" s="2" t="str">
        <f>IF('Risk template'!A28="","",'Risk template'!D28)</f>
        <v>Operating crane with expired driver competency</v>
      </c>
      <c r="C30" s="2" t="str">
        <f>IF('Risk template'!A28="","",'Risk template'!F28)</f>
        <v xml:space="preserve">Injury </v>
      </c>
      <c r="D30" s="6"/>
      <c r="E30" s="2" t="str">
        <f>IF('Risk template'!A28="","",'Risk template'!L28)</f>
        <v>Lost Time Injury</v>
      </c>
      <c r="F30" s="2" t="str">
        <f>IF('Risk template'!A28="","",'Risk template'!M28)</f>
        <v>Monitoring of operator training,approval form for Rigging work, operator carry-cards, medical surviellance</v>
      </c>
      <c r="G30" s="2"/>
      <c r="H30" s="2"/>
      <c r="I30" s="6"/>
      <c r="J30" s="3"/>
      <c r="K30" s="2" t="str">
        <f>IF('Risk template'!A28="","",'Risk template'!T28)</f>
        <v>Manager or Supervisor</v>
      </c>
      <c r="L30" s="2" t="str">
        <f>IF('Risk template'!A28="","",'Risk template'!U28)</f>
        <v>Construction Regulation 2014; Driven Machinery Regulation 2015</v>
      </c>
      <c r="M30" s="96"/>
      <c r="N30" s="1"/>
      <c r="O30" s="1"/>
      <c r="P30" s="1"/>
    </row>
    <row r="31" spans="1:24" x14ac:dyDescent="0.35">
      <c r="A31" s="2" t="str">
        <f>IF('Risk template'!A29="","",'Risk template'!A29)</f>
        <v/>
      </c>
      <c r="B31" s="2" t="str">
        <f>IF('Risk template'!A29="","",'Risk template'!D29)</f>
        <v/>
      </c>
      <c r="C31" s="2" t="str">
        <f>IF('Risk template'!A29="","",'Risk template'!F29)</f>
        <v/>
      </c>
      <c r="D31" s="6"/>
      <c r="E31" s="2" t="str">
        <f>IF('Risk template'!A29="","",'Risk template'!L29)</f>
        <v/>
      </c>
      <c r="F31" s="2" t="str">
        <f>IF('Risk template'!A29="","",'Risk template'!M29)</f>
        <v/>
      </c>
      <c r="G31" s="2"/>
      <c r="H31" s="2"/>
      <c r="I31" s="6"/>
      <c r="J31" s="3"/>
      <c r="K31" s="2" t="str">
        <f>IF('Risk template'!A29="","",'Risk template'!T29)</f>
        <v/>
      </c>
      <c r="L31" s="2" t="str">
        <f>IF('Risk template'!A29="","",'Risk template'!U29)</f>
        <v/>
      </c>
      <c r="M31" s="96"/>
      <c r="N31" s="1"/>
      <c r="O31" s="1"/>
      <c r="P31" s="1"/>
    </row>
    <row r="32" spans="1:24" x14ac:dyDescent="0.35">
      <c r="A32" s="2" t="str">
        <f>IF('Risk template'!A30="","",'Risk template'!A30)</f>
        <v/>
      </c>
      <c r="B32" s="2" t="str">
        <f>IF('Risk template'!A30="","",'Risk template'!D30)</f>
        <v/>
      </c>
      <c r="C32" s="2" t="str">
        <f>IF('Risk template'!A30="","",'Risk template'!F30)</f>
        <v/>
      </c>
      <c r="D32" s="6"/>
      <c r="E32" s="2" t="str">
        <f>IF('Risk template'!A30="","",'Risk template'!L30)</f>
        <v/>
      </c>
      <c r="F32" s="2" t="str">
        <f>IF('Risk template'!A30="","",'Risk template'!M30)</f>
        <v/>
      </c>
      <c r="G32" s="2"/>
      <c r="H32" s="2"/>
      <c r="I32" s="6"/>
      <c r="J32" s="3"/>
      <c r="K32" s="2" t="str">
        <f>IF('Risk template'!A30="","",'Risk template'!T30)</f>
        <v/>
      </c>
      <c r="L32" s="2" t="str">
        <f>IF('Risk template'!A30="","",'Risk template'!U30)</f>
        <v/>
      </c>
      <c r="M32" s="96"/>
      <c r="N32" s="1"/>
      <c r="O32" s="1"/>
      <c r="P32" s="1"/>
    </row>
    <row r="33" spans="1:16" x14ac:dyDescent="0.35">
      <c r="A33" s="2" t="str">
        <f>IF('Risk template'!A31="","",'Risk template'!A31)</f>
        <v/>
      </c>
      <c r="B33" s="2" t="str">
        <f>IF('Risk template'!A31="","",'Risk template'!D31)</f>
        <v/>
      </c>
      <c r="C33" s="2" t="str">
        <f>IF('Risk template'!A31="","",'Risk template'!F31)</f>
        <v/>
      </c>
      <c r="D33" s="6"/>
      <c r="E33" s="2" t="str">
        <f>IF('Risk template'!A31="","",'Risk template'!L31)</f>
        <v/>
      </c>
      <c r="F33" s="2" t="str">
        <f>IF('Risk template'!A31="","",'Risk template'!M31)</f>
        <v/>
      </c>
      <c r="G33" s="2"/>
      <c r="H33" s="2"/>
      <c r="I33" s="6"/>
      <c r="J33" s="3"/>
      <c r="K33" s="2" t="str">
        <f>IF('Risk template'!A31="","",'Risk template'!T31)</f>
        <v/>
      </c>
      <c r="L33" s="2" t="str">
        <f>IF('Risk template'!A31="","",'Risk template'!U31)</f>
        <v/>
      </c>
      <c r="M33" s="96"/>
      <c r="N33" s="1"/>
      <c r="O33" s="1"/>
      <c r="P33" s="1"/>
    </row>
    <row r="34" spans="1:16" x14ac:dyDescent="0.35">
      <c r="A34" s="2" t="str">
        <f>IF('Risk template'!A32="","",'Risk template'!A32)</f>
        <v/>
      </c>
      <c r="B34" s="2" t="str">
        <f>IF('Risk template'!A32="","",'Risk template'!D32)</f>
        <v/>
      </c>
      <c r="C34" s="2" t="str">
        <f>IF('Risk template'!A32="","",'Risk template'!F32)</f>
        <v/>
      </c>
      <c r="D34" s="6"/>
      <c r="E34" s="2" t="str">
        <f>IF('Risk template'!A32="","",'Risk template'!L32)</f>
        <v/>
      </c>
      <c r="F34" s="2" t="str">
        <f>IF('Risk template'!A32="","",'Risk template'!M32)</f>
        <v/>
      </c>
      <c r="G34" s="2"/>
      <c r="H34" s="2"/>
      <c r="I34" s="6"/>
      <c r="J34" s="3"/>
      <c r="K34" s="2" t="str">
        <f>IF('Risk template'!A32="","",'Risk template'!T32)</f>
        <v/>
      </c>
      <c r="L34" s="2" t="str">
        <f>IF('Risk template'!A32="","",'Risk template'!U32)</f>
        <v/>
      </c>
      <c r="M34" s="96"/>
      <c r="N34" s="1"/>
      <c r="O34" s="1"/>
      <c r="P34" s="1"/>
    </row>
    <row r="35" spans="1:16" ht="100" x14ac:dyDescent="0.35">
      <c r="A35" s="2" t="str">
        <f>IF('Risk template'!A33="","",'Risk template'!A33)</f>
        <v>Walking underground (Main Drainage Gallery, Generator Floors, Turbine Floors, Main Inlet Valve, Transformer Hall, Machine Hall Operating Floor, Cooling Water Pump Station and Refrigerant Room)</v>
      </c>
      <c r="B35" s="2" t="str">
        <f>IF('Risk template'!A33="","",'Risk template'!D33)</f>
        <v>Noise</v>
      </c>
      <c r="C35" s="2" t="str">
        <f>IF('Risk template'!A33="","",'Risk template'!F33)</f>
        <v>Noise Induced hearing loss</v>
      </c>
      <c r="D35" s="6"/>
      <c r="E35" s="2" t="str">
        <f>IF('Risk template'!A33="","",'Risk template'!L33)</f>
        <v xml:space="preserve">Irreversible health effects/occupational disease with permanent consequence </v>
      </c>
      <c r="F35" s="2" t="str">
        <f>IF('Risk template'!A33="","",'Risk template'!M33)</f>
        <v>Maintaining and lubricating machinery and equipment, Installed vibration mounts,Restricting worker presence to a suitable distance away from noisy equipment(Maintenance personnel place in Group Capital Office) Wearing of hearing protection, Medical surveillance programme, Signages (Noise zone demarcation), Noise Monitoring, Awareness on noise</v>
      </c>
      <c r="G35" s="2"/>
      <c r="H35" s="2"/>
      <c r="I35" s="6"/>
      <c r="J35" s="3"/>
      <c r="K35" s="2" t="str">
        <f>IF('Risk template'!A33="","",'Risk template'!T33)</f>
        <v>Manager or Supervisor</v>
      </c>
      <c r="L35" s="2" t="str">
        <f>IF('Risk template'!A33="","",'Risk template'!U33)</f>
        <v>Noise-Induced Hearing Loss Regulations, 2003, Medical Surveillance Procedure (240-84733329)</v>
      </c>
      <c r="M35" s="96"/>
      <c r="N35" s="1"/>
      <c r="O35" s="1"/>
      <c r="P35" s="1"/>
    </row>
    <row r="36" spans="1:16" ht="75" x14ac:dyDescent="0.35">
      <c r="A36" s="2" t="str">
        <f>IF('Risk template'!A34="","",'Risk template'!A34)</f>
        <v>Walking in the Surge Chambers Access Tunnel (SCAT), Surge Chambers (SC), Cable Access Tunnel (CAT), Spiral Tunnels&amp; Smoke Extractor Shaft (SES) Areas</v>
      </c>
      <c r="B36" s="2" t="str">
        <f>IF('Risk template'!A34="","",'Risk template'!D34)</f>
        <v>Slippery surfaces</v>
      </c>
      <c r="C36" s="2" t="str">
        <f>IF('Risk template'!A34="","",'Risk template'!F34)</f>
        <v xml:space="preserve">Slip,trip and falling </v>
      </c>
      <c r="D36" s="6"/>
      <c r="E36" s="2" t="str">
        <f>IF('Risk template'!A34="","",'Risk template'!L34)</f>
        <v>Lost Time Injury</v>
      </c>
      <c r="F36" s="2" t="str">
        <f>IF('Risk template'!A34="","",'Risk template'!M34)</f>
        <v>Housekeeping (keeping the drains unblocked), Personal Protective Equipment (Footwear-shoe soles to prevent slips)</v>
      </c>
      <c r="G36" s="2"/>
      <c r="H36" s="2"/>
      <c r="I36" s="6"/>
      <c r="J36" s="3"/>
      <c r="K36" s="2" t="str">
        <f>IF('Risk template'!A34="","",'Risk template'!T34)</f>
        <v>Manager or Supervisor</v>
      </c>
      <c r="L36" s="2" t="str">
        <f>IF('Risk template'!A34="","",'Risk template'!U34)</f>
        <v>General Safety Regulation, 1986, Environmental Regulations for Workplaces, 1987</v>
      </c>
      <c r="M36" s="96"/>
      <c r="N36" s="1"/>
      <c r="O36" s="1"/>
      <c r="P36" s="1"/>
    </row>
    <row r="37" spans="1:16" ht="187.5" x14ac:dyDescent="0.35">
      <c r="A37" s="2" t="str">
        <f>IF('Risk template'!A36="","",'Risk template'!A36)</f>
        <v>Plant inspections</v>
      </c>
      <c r="B37" s="2" t="str">
        <f>IF('Risk template'!A36="","",'Risk template'!D36)</f>
        <v xml:space="preserve"> Noise above 85dB(A)</v>
      </c>
      <c r="C37" s="2" t="str">
        <f>IF('Risk template'!A36="","",'Risk template'!F36)</f>
        <v>Noise Induced hearing loss</v>
      </c>
      <c r="D37" s="6"/>
      <c r="E37" s="2" t="str">
        <f>IF('Risk template'!A36="","",'Risk template'!L36)</f>
        <v xml:space="preserve">Irreversible health effects/occupational disease with permanent consequence </v>
      </c>
      <c r="F37" s="2" t="str">
        <f>IF('Risk template'!A36="","",'Risk template'!M36)</f>
        <v>Medical surveillance programme, Signages (Noise zone demarcation), Noise Monitoring, Awareness on noise, Training and authorisation of operators, written safe work procedure, personal protective equipment</v>
      </c>
      <c r="G37" s="2"/>
      <c r="H37" s="2"/>
      <c r="I37" s="6"/>
      <c r="J37" s="3"/>
      <c r="K37" s="2" t="str">
        <f>IF('Risk template'!A36="","",'Risk template'!T36)</f>
        <v>Manager or Supervisor</v>
      </c>
      <c r="L37" s="2" t="str">
        <f>IF('Risk template'!A36="","",'Risk template'!U36)</f>
        <v>Noise-Induced Hearing Loss Regulations, 2003, Generation Plant Safety Regulations (240-150642762), Operating Regulationds for High Voltage Systems (240-114967625), Medical Surveillance Procedure (240-84733329)</v>
      </c>
      <c r="M37" s="96"/>
      <c r="N37" s="1"/>
      <c r="O37" s="1"/>
      <c r="P37" s="1"/>
    </row>
    <row r="38" spans="1:16" ht="87.5" x14ac:dyDescent="0.35">
      <c r="A38" s="2" t="str">
        <f>IF('Risk template'!A37="","",'Risk template'!A37)</f>
        <v>Cleaning of toilets</v>
      </c>
      <c r="B38" s="2" t="str">
        <f>IF('Risk template'!A37="","",'Risk template'!D37)</f>
        <v>Wet and slippery surface</v>
      </c>
      <c r="C38" s="2" t="str">
        <f>IF('Risk template'!A37="","",'Risk template'!F37)</f>
        <v>Slip, trip and fall</v>
      </c>
      <c r="D38" s="6"/>
      <c r="E38" s="2" t="str">
        <f>IF('Risk template'!A37="","",'Risk template'!L37)</f>
        <v>Medical treatment case</v>
      </c>
      <c r="F38" s="2" t="str">
        <f>IF('Risk template'!A37="","",'Risk template'!M37)</f>
        <v>Safe work procedure, task specific risk assessment, two persons rule when cleaning is performed, slippery floor signage, personal protective equipment</v>
      </c>
      <c r="G38" s="2"/>
      <c r="H38" s="2"/>
      <c r="I38" s="6"/>
      <c r="J38" s="3"/>
      <c r="K38" s="2" t="str">
        <f>IF('Risk template'!A37="","",'Risk template'!T37)</f>
        <v xml:space="preserve"> Contractor Manager or Supervisor</v>
      </c>
      <c r="L38" s="2" t="str">
        <f>IF('Risk template'!A37="","",'Risk template'!U37)</f>
        <v xml:space="preserve">Occupational Health and Safety Act No. 85 of 1993 and National Building Regulations and Building Standards Act 103 of 1977 </v>
      </c>
      <c r="M38" s="96"/>
      <c r="N38" s="1"/>
      <c r="O38" s="1"/>
      <c r="P38" s="1"/>
    </row>
    <row r="39" spans="1:16" x14ac:dyDescent="0.35">
      <c r="A39" s="2" t="str">
        <f>IF('Risk template'!A39="","",'Risk template'!A39)</f>
        <v/>
      </c>
      <c r="B39" s="2" t="str">
        <f>IF('Risk template'!A39="","",'Risk template'!D39)</f>
        <v/>
      </c>
      <c r="C39" s="2" t="str">
        <f>IF('Risk template'!A39="","",'Risk template'!F39)</f>
        <v/>
      </c>
      <c r="D39" s="6"/>
      <c r="E39" s="2" t="str">
        <f>IF('Risk template'!A39="","",'Risk template'!L39)</f>
        <v/>
      </c>
      <c r="F39" s="2" t="str">
        <f>IF('Risk template'!A39="","",'Risk template'!M39)</f>
        <v/>
      </c>
      <c r="G39" s="2"/>
      <c r="H39" s="2"/>
      <c r="I39" s="6"/>
      <c r="J39" s="3"/>
      <c r="K39" s="2" t="str">
        <f>IF('Risk template'!A39="","",'Risk template'!T39)</f>
        <v/>
      </c>
      <c r="L39" s="2" t="str">
        <f>IF('Risk template'!A39="","",'Risk template'!U39)</f>
        <v/>
      </c>
      <c r="M39" s="96"/>
      <c r="N39" s="1"/>
      <c r="O39" s="1"/>
      <c r="P39" s="1"/>
    </row>
    <row r="40" spans="1:16" ht="87.5" x14ac:dyDescent="0.35">
      <c r="A40" s="2" t="str">
        <f>IF('Risk template'!A40="","",'Risk template'!A40)</f>
        <v>Stacking and storage of spares at Mezzamine Floor Stores</v>
      </c>
      <c r="B40" s="2" t="str">
        <f>IF('Risk template'!A40="","",'Risk template'!D40)</f>
        <v>Poor Ergonomics</v>
      </c>
      <c r="C40" s="2" t="str">
        <f>IF('Risk template'!A40="","",'Risk template'!F40)</f>
        <v>Back injuries</v>
      </c>
      <c r="D40" s="6"/>
      <c r="E40" s="2" t="str">
        <f>IF('Risk template'!A40="","",'Risk template'!L40)</f>
        <v>Temporary discomfort case</v>
      </c>
      <c r="F40" s="2" t="str">
        <f>IF('Risk template'!A40="","",'Risk template'!M40)</f>
        <v>The use of mechanica lifting device, limit manual lifting to two person team and provide the relevant personal protective equipment</v>
      </c>
      <c r="G40" s="2"/>
      <c r="H40" s="2"/>
      <c r="I40" s="6"/>
      <c r="J40" s="3"/>
      <c r="K40" s="2" t="str">
        <f>IF('Risk template'!A40="","",'Risk template'!T40)</f>
        <v>Manager or Supervisor</v>
      </c>
      <c r="L40" s="2" t="str">
        <f>IF('Risk template'!A40="","",'Risk template'!U40)</f>
        <v>Occupational Health and Safety Act 85 of 1993, Ergonomics Regulations, 2019, General Safety Regulations, 1986</v>
      </c>
      <c r="M40" s="96"/>
      <c r="N40" s="1"/>
      <c r="O40" s="1"/>
      <c r="P40" s="1"/>
    </row>
    <row r="41" spans="1:16" x14ac:dyDescent="0.35">
      <c r="A41" s="2" t="str">
        <f>IF('Risk template'!A41="","",'Risk template'!A41)</f>
        <v/>
      </c>
      <c r="B41" s="2" t="str">
        <f>IF('Risk template'!A41="","",'Risk template'!D41)</f>
        <v/>
      </c>
      <c r="C41" s="2" t="str">
        <f>IF('Risk template'!A41="","",'Risk template'!F41)</f>
        <v/>
      </c>
      <c r="D41" s="6"/>
      <c r="E41" s="2" t="str">
        <f>IF('Risk template'!A41="","",'Risk template'!L41)</f>
        <v/>
      </c>
      <c r="F41" s="2" t="str">
        <f>IF('Risk template'!A41="","",'Risk template'!M41)</f>
        <v/>
      </c>
      <c r="G41" s="2"/>
      <c r="H41" s="2"/>
      <c r="I41" s="6"/>
      <c r="J41" s="3"/>
      <c r="K41" s="2" t="str">
        <f>IF('Risk template'!A41="","",'Risk template'!T41)</f>
        <v/>
      </c>
      <c r="L41" s="2" t="str">
        <f>IF('Risk template'!A41="","",'Risk template'!U41)</f>
        <v/>
      </c>
      <c r="M41" s="96"/>
      <c r="N41" s="1"/>
      <c r="O41" s="1"/>
      <c r="P41" s="1"/>
    </row>
    <row r="42" spans="1:16" ht="87.5" x14ac:dyDescent="0.35">
      <c r="A42" s="2" t="str">
        <f>IF('Risk template'!A42="","",'Risk template'!A42)</f>
        <v>Running of Diesel Generators</v>
      </c>
      <c r="B42" s="2" t="str">
        <f>IF('Risk template'!A42="","",'Risk template'!D42)</f>
        <v>Excessive noise</v>
      </c>
      <c r="C42" s="2" t="str">
        <f>IF('Risk template'!A42="","",'Risk template'!F42)</f>
        <v>Noise Induced hearing loss</v>
      </c>
      <c r="D42" s="6"/>
      <c r="E42" s="2" t="str">
        <f>IF('Risk template'!A42="","",'Risk template'!L42)</f>
        <v xml:space="preserve">Occupational disease with permanent consequence </v>
      </c>
      <c r="F42" s="2" t="str">
        <f>IF('Risk template'!A42="","",'Risk template'!M42)</f>
        <v>Task Specific Risk Assessment, Medical surveillance programme, Signages (Noise zone demarcation),personal protective equipment</v>
      </c>
      <c r="G42" s="2"/>
      <c r="H42" s="2"/>
      <c r="I42" s="6"/>
      <c r="J42" s="3"/>
      <c r="K42" s="2" t="str">
        <f>IF('Risk template'!A42="","",'Risk template'!T42)</f>
        <v>Manager or Supervisor</v>
      </c>
      <c r="L42" s="2" t="str">
        <f>IF('Risk template'!A42="","",'Risk template'!U42)</f>
        <v>Noise-Induced Hearing Loss Regulations, 2003, Medical Surveillance Procedure (240-84733329)</v>
      </c>
      <c r="M42" s="96"/>
      <c r="N42" s="1"/>
      <c r="O42" s="1"/>
      <c r="P42" s="1"/>
    </row>
    <row r="43" spans="1:16" ht="50" x14ac:dyDescent="0.35">
      <c r="A43" s="2" t="str">
        <f>IF('Risk template'!A43="","",'Risk template'!A43)</f>
        <v>Inspection of portable fire equipment</v>
      </c>
      <c r="B43" s="2" t="str">
        <f>IF('Risk template'!A43="","",'Risk template'!D43)</f>
        <v>Lifting heavy equipment</v>
      </c>
      <c r="C43" s="2" t="str">
        <f>IF('Risk template'!A43="","",'Risk template'!F43)</f>
        <v>Struck by</v>
      </c>
      <c r="D43" s="6"/>
      <c r="E43" s="2" t="str">
        <f>IF('Risk template'!A43="","",'Risk template'!L43)</f>
        <v>Medical</v>
      </c>
      <c r="F43" s="2" t="str">
        <f>IF('Risk template'!A43="","",'Risk template'!M43)</f>
        <v>Task specific risk assessment, Use of proper lifting technique, provide training and specific personal protective equipment</v>
      </c>
      <c r="G43" s="2"/>
      <c r="H43" s="2"/>
      <c r="I43" s="6"/>
      <c r="J43" s="3"/>
      <c r="K43" s="2" t="str">
        <f>IF('Risk template'!A43="","",'Risk template'!T43)</f>
        <v>Manager or Supervisor</v>
      </c>
      <c r="L43" s="2" t="str">
        <f>IF('Risk template'!A43="","",'Risk template'!U43)</f>
        <v>SANS 10400, Pressure Equipment Regulations, 2009</v>
      </c>
      <c r="M43" s="96"/>
      <c r="N43" s="1"/>
      <c r="O43" s="1"/>
      <c r="P43" s="1"/>
    </row>
    <row r="44" spans="1:16" ht="75" x14ac:dyDescent="0.35">
      <c r="A44" s="2" t="str">
        <f>IF('Risk template'!A44="","",'Risk template'!A44)</f>
        <v>Prolonged sitted work at office desk</v>
      </c>
      <c r="B44" s="2" t="str">
        <f>IF('Risk template'!A44="","",'Risk template'!D44)</f>
        <v>Sitting for long periods</v>
      </c>
      <c r="C44" s="2" t="str">
        <f>IF('Risk template'!A44="","",'Risk template'!F44)</f>
        <v>Low blood circulation</v>
      </c>
      <c r="D44" s="6"/>
      <c r="E44" s="2" t="str">
        <f>IF('Risk template'!A44="","",'Risk template'!L44)</f>
        <v>Medical</v>
      </c>
      <c r="F44" s="2" t="str">
        <f>IF('Risk template'!A44="","",'Risk template'!M44)</f>
        <v>Medical Surveillance programme</v>
      </c>
      <c r="G44" s="2"/>
      <c r="H44" s="2"/>
      <c r="I44" s="6"/>
      <c r="J44" s="3"/>
      <c r="K44" s="2" t="str">
        <f>IF('Risk template'!A44="","",'Risk template'!T44)</f>
        <v>Manager or Supervisor</v>
      </c>
      <c r="L44" s="2" t="str">
        <f>IF('Risk template'!A44="","",'Risk template'!U44)</f>
        <v>Ergonomics Regulations, 2019, Medical Surveillance Procedure (240-84733329)</v>
      </c>
      <c r="M44" s="96"/>
      <c r="N44" s="1"/>
      <c r="O44" s="1"/>
      <c r="P44" s="1"/>
    </row>
    <row r="45" spans="1:16" x14ac:dyDescent="0.35">
      <c r="A45" s="2" t="str">
        <f>IF('Risk template'!A45="","",'Risk template'!A45)</f>
        <v/>
      </c>
      <c r="B45" s="2" t="str">
        <f>IF('Risk template'!A45="","",'Risk template'!D45)</f>
        <v/>
      </c>
      <c r="C45" s="2" t="str">
        <f>IF('Risk template'!A45="","",'Risk template'!F45)</f>
        <v/>
      </c>
      <c r="D45" s="6"/>
      <c r="E45" s="2" t="str">
        <f>IF('Risk template'!A45="","",'Risk template'!L45)</f>
        <v/>
      </c>
      <c r="F45" s="2" t="str">
        <f>IF('Risk template'!A45="","",'Risk template'!M45)</f>
        <v/>
      </c>
      <c r="G45" s="2"/>
      <c r="H45" s="2"/>
      <c r="I45" s="6"/>
      <c r="J45" s="3"/>
      <c r="K45" s="2" t="str">
        <f>IF('Risk template'!A45="","",'Risk template'!T45)</f>
        <v/>
      </c>
      <c r="L45" s="2" t="str">
        <f>IF('Risk template'!A45="","",'Risk template'!U45)</f>
        <v/>
      </c>
      <c r="M45" s="96"/>
      <c r="N45" s="1"/>
      <c r="O45" s="1"/>
      <c r="P45" s="1"/>
    </row>
    <row r="46" spans="1:16" x14ac:dyDescent="0.35">
      <c r="A46" s="2" t="str">
        <f>IF('Risk template'!A46="","",'Risk template'!A46)</f>
        <v/>
      </c>
      <c r="B46" s="2" t="str">
        <f>IF('Risk template'!A46="","",'Risk template'!D46)</f>
        <v/>
      </c>
      <c r="C46" s="2" t="str">
        <f>IF('Risk template'!A46="","",'Risk template'!F46)</f>
        <v/>
      </c>
      <c r="D46" s="6"/>
      <c r="E46" s="2" t="str">
        <f>IF('Risk template'!A46="","",'Risk template'!L46)</f>
        <v/>
      </c>
      <c r="F46" s="2" t="str">
        <f>IF('Risk template'!A46="","",'Risk template'!M46)</f>
        <v/>
      </c>
      <c r="G46" s="2"/>
      <c r="H46" s="2"/>
      <c r="I46" s="6"/>
      <c r="J46" s="3"/>
      <c r="K46" s="2" t="str">
        <f>IF('Risk template'!A46="","",'Risk template'!T46)</f>
        <v/>
      </c>
      <c r="L46" s="2" t="str">
        <f>IF('Risk template'!A46="","",'Risk template'!U46)</f>
        <v/>
      </c>
      <c r="M46" s="96"/>
      <c r="N46" s="1"/>
    </row>
    <row r="47" spans="1:16" x14ac:dyDescent="0.35">
      <c r="A47" s="2" t="str">
        <f>IF('Risk template'!A47="","",'Risk template'!A47)</f>
        <v/>
      </c>
      <c r="B47" s="2" t="str">
        <f>IF('Risk template'!A47="","",'Risk template'!D47)</f>
        <v/>
      </c>
      <c r="C47" s="2" t="str">
        <f>IF('Risk template'!A47="","",'Risk template'!F47)</f>
        <v/>
      </c>
      <c r="D47" s="6"/>
      <c r="E47" s="2" t="str">
        <f>IF('Risk template'!A47="","",'Risk template'!L47)</f>
        <v/>
      </c>
      <c r="F47" s="2" t="str">
        <f>IF('Risk template'!A47="","",'Risk template'!M47)</f>
        <v/>
      </c>
      <c r="G47" s="2"/>
      <c r="H47" s="2"/>
      <c r="I47" s="6"/>
      <c r="J47" s="3"/>
      <c r="K47" s="2" t="str">
        <f>IF('Risk template'!A47="","",'Risk template'!T47)</f>
        <v/>
      </c>
      <c r="L47" s="2" t="str">
        <f>IF('Risk template'!A47="","",'Risk template'!U47)</f>
        <v/>
      </c>
      <c r="M47" s="96"/>
      <c r="N47" s="1"/>
    </row>
    <row r="48" spans="1:16" x14ac:dyDescent="0.35">
      <c r="A48" s="2" t="str">
        <f>IF('Risk template'!A48="","",'Risk template'!A48)</f>
        <v/>
      </c>
      <c r="B48" s="2" t="str">
        <f>IF('Risk template'!A48="","",'Risk template'!D48)</f>
        <v/>
      </c>
      <c r="C48" s="2" t="str">
        <f>IF('Risk template'!A48="","",'Risk template'!F48)</f>
        <v/>
      </c>
      <c r="D48" s="6"/>
      <c r="E48" s="2" t="str">
        <f>IF('Risk template'!A48="","",'Risk template'!L48)</f>
        <v/>
      </c>
      <c r="F48" s="2" t="str">
        <f>IF('Risk template'!A48="","",'Risk template'!M48)</f>
        <v/>
      </c>
      <c r="G48" s="2"/>
      <c r="H48" s="2"/>
      <c r="I48" s="6"/>
      <c r="J48" s="3"/>
      <c r="K48" s="2" t="str">
        <f>IF('Risk template'!A48="","",'Risk template'!T48)</f>
        <v/>
      </c>
      <c r="L48" s="2" t="str">
        <f>IF('Risk template'!A48="","",'Risk template'!U48)</f>
        <v/>
      </c>
      <c r="M48" s="96"/>
      <c r="N48" s="1"/>
    </row>
    <row r="49" spans="1:14" ht="37.5" x14ac:dyDescent="0.35">
      <c r="A49" s="2" t="str">
        <f>IF('Risk template'!A49="","",'Risk template'!A49)</f>
        <v>Making coffee or tea</v>
      </c>
      <c r="B49" s="2" t="str">
        <f>IF('Risk template'!A49="","",'Risk template'!D49)</f>
        <v xml:space="preserve">Hot water from hydroboiler        </v>
      </c>
      <c r="C49" s="2" t="str">
        <f>IF('Risk template'!A49="","",'Risk template'!F49)</f>
        <v>Burn injuries</v>
      </c>
      <c r="D49" s="6"/>
      <c r="E49" s="2" t="str">
        <f>IF('Risk template'!A49="","",'Risk template'!L49)</f>
        <v>Medical</v>
      </c>
      <c r="F49" s="2" t="str">
        <f>IF('Risk template'!A49="","",'Risk template'!M49)</f>
        <v>Inspection of electrical equipment (hydroboiler)</v>
      </c>
      <c r="G49" s="2"/>
      <c r="H49" s="2"/>
      <c r="I49" s="6"/>
      <c r="J49" s="3"/>
      <c r="K49" s="2" t="str">
        <f>IF('Risk template'!A49="","",'Risk template'!T49)</f>
        <v>Manager or Supervisor</v>
      </c>
      <c r="L49" s="2" t="str">
        <f>IF('Risk template'!A49="","",'Risk template'!U49)</f>
        <v>Occupational Health and Safety Act No. 85 of 1993</v>
      </c>
      <c r="M49" s="96"/>
      <c r="N49" s="1"/>
    </row>
    <row r="50" spans="1:14" ht="87.5" x14ac:dyDescent="0.35">
      <c r="A50" s="2" t="str">
        <f>IF('Risk template'!A50="","",'Risk template'!A50)</f>
        <v>Pressure testing of pressure vessels</v>
      </c>
      <c r="B50" s="2" t="str">
        <f>IF('Risk template'!A50="","",'Risk template'!D50)</f>
        <v>Poping up of the safety valve</v>
      </c>
      <c r="C50" s="2" t="str">
        <f>IF('Risk template'!A50="","",'Risk template'!F50)</f>
        <v>Noise Induced hearing loss</v>
      </c>
      <c r="D50" s="6"/>
      <c r="E50" s="2" t="str">
        <f>IF('Risk template'!A50="","",'Risk template'!L50)</f>
        <v xml:space="preserve">Irreversible health effects/occupational disease with permanent consequence </v>
      </c>
      <c r="F50" s="2" t="str">
        <f>IF('Risk template'!A50="","",'Risk template'!M50)</f>
        <v>Medical surveillance programme, Signages (Noise zone demarcation),personal protective equipment</v>
      </c>
      <c r="G50" s="2"/>
      <c r="H50" s="2"/>
      <c r="I50" s="6"/>
      <c r="J50" s="3"/>
      <c r="K50" s="2" t="str">
        <f>IF('Risk template'!A50="","",'Risk template'!T50)</f>
        <v>Manager or Supervisor</v>
      </c>
      <c r="L50" s="2" t="str">
        <f>IF('Risk template'!A50="","",'Risk template'!U50)</f>
        <v>Noise-Induced Hearing Loss Regulations, 2003, Medical Surveillance Procedure (240-84733329)</v>
      </c>
      <c r="M50" s="96"/>
      <c r="N50" s="1"/>
    </row>
    <row r="51" spans="1:14" x14ac:dyDescent="0.35">
      <c r="A51" s="2" t="str">
        <f>IF('Risk template'!A51="","",'Risk template'!A51)</f>
        <v/>
      </c>
      <c r="B51" s="2" t="str">
        <f>IF('Risk template'!A51="","",'Risk template'!D51)</f>
        <v/>
      </c>
      <c r="C51" s="2" t="str">
        <f>IF('Risk template'!A51="","",'Risk template'!F51)</f>
        <v/>
      </c>
      <c r="D51" s="6"/>
      <c r="E51" s="2" t="str">
        <f>IF('Risk template'!A51="","",'Risk template'!L51)</f>
        <v/>
      </c>
      <c r="F51" s="2" t="str">
        <f>IF('Risk template'!A51="","",'Risk template'!M51)</f>
        <v/>
      </c>
      <c r="G51" s="2"/>
      <c r="H51" s="2"/>
      <c r="I51" s="6"/>
      <c r="J51" s="3"/>
      <c r="K51" s="2" t="str">
        <f>IF('Risk template'!A51="","",'Risk template'!T51)</f>
        <v/>
      </c>
      <c r="L51" s="2" t="str">
        <f>IF('Risk template'!A51="","",'Risk template'!U51)</f>
        <v/>
      </c>
      <c r="M51" s="96"/>
      <c r="N51" s="1"/>
    </row>
    <row r="52" spans="1:14" x14ac:dyDescent="0.35">
      <c r="A52" s="2" t="str">
        <f>IF('Risk template'!A52="","",'Risk template'!A52)</f>
        <v/>
      </c>
      <c r="B52" s="2" t="str">
        <f>IF('Risk template'!A52="","",'Risk template'!D52)</f>
        <v/>
      </c>
      <c r="C52" s="2" t="str">
        <f>IF('Risk template'!A52="","",'Risk template'!F52)</f>
        <v/>
      </c>
      <c r="D52" s="6"/>
      <c r="E52" s="2" t="str">
        <f>IF('Risk template'!A52="","",'Risk template'!L52)</f>
        <v/>
      </c>
      <c r="F52" s="2" t="str">
        <f>IF('Risk template'!A52="","",'Risk template'!M52)</f>
        <v/>
      </c>
      <c r="G52" s="2"/>
      <c r="H52" s="2"/>
      <c r="I52" s="6"/>
      <c r="J52" s="3"/>
      <c r="K52" s="2" t="str">
        <f>IF('Risk template'!A52="","",'Risk template'!T52)</f>
        <v/>
      </c>
      <c r="L52" s="2" t="str">
        <f>IF('Risk template'!A52="","",'Risk template'!U52)</f>
        <v/>
      </c>
      <c r="M52" s="96"/>
      <c r="N52" s="1"/>
    </row>
    <row r="53" spans="1:14" x14ac:dyDescent="0.35">
      <c r="A53" s="2" t="str">
        <f>IF('Risk template'!A53="","",'Risk template'!A53)</f>
        <v/>
      </c>
      <c r="B53" s="2" t="str">
        <f>IF('Risk template'!A53="","",'Risk template'!D53)</f>
        <v/>
      </c>
      <c r="C53" s="2" t="str">
        <f>IF('Risk template'!A53="","",'Risk template'!F53)</f>
        <v/>
      </c>
      <c r="D53" s="6"/>
      <c r="E53" s="2" t="str">
        <f>IF('Risk template'!A53="","",'Risk template'!L53)</f>
        <v/>
      </c>
      <c r="F53" s="2" t="str">
        <f>IF('Risk template'!A53="","",'Risk template'!M53)</f>
        <v/>
      </c>
      <c r="G53" s="2"/>
      <c r="H53" s="2"/>
      <c r="I53" s="6"/>
      <c r="J53" s="3"/>
      <c r="K53" s="2" t="str">
        <f>IF('Risk template'!A53="","",'Risk template'!T53)</f>
        <v/>
      </c>
      <c r="L53" s="2" t="str">
        <f>IF('Risk template'!A53="","",'Risk template'!U53)</f>
        <v/>
      </c>
      <c r="M53" s="96"/>
      <c r="N53" s="1"/>
    </row>
    <row r="54" spans="1:14" ht="50" x14ac:dyDescent="0.35">
      <c r="A54" s="2" t="str">
        <f>IF('Risk template'!A54="","",'Risk template'!A54)</f>
        <v>Remote work areas e.g. at outside plant and nature reserve</v>
      </c>
      <c r="B54" s="2" t="str">
        <f>IF('Risk template'!A54="","",'Risk template'!D54)</f>
        <v>Extreme heat</v>
      </c>
      <c r="C54" s="2" t="str">
        <f>IF('Risk template'!A54="","",'Risk template'!F54)</f>
        <v>Heat stroke, heat cramps, heat exhaustion, heat rash</v>
      </c>
      <c r="D54" s="6"/>
      <c r="E54" s="2" t="str">
        <f>IF('Risk template'!A54="","",'Risk template'!L54)</f>
        <v>Occupational disease with reversible/non-permanent effect</v>
      </c>
      <c r="F54" s="2" t="str">
        <f>IF('Risk template'!A54="","",'Risk template'!M54)</f>
        <v>Task specific risk assessment, employees trained to  understand what heat stress is, how it affects their health and safety, and how it can be prevented, personal protective equipment</v>
      </c>
      <c r="G54" s="2"/>
      <c r="H54" s="2"/>
      <c r="I54" s="6"/>
      <c r="J54" s="3"/>
      <c r="K54" s="2" t="str">
        <f>IF('Risk template'!A54="","",'Risk template'!T54)</f>
        <v>Manager or Supervisor</v>
      </c>
      <c r="L54" s="2" t="str">
        <f>IF('Risk template'!A54="","",'Risk template'!U54)</f>
        <v>Environmental Regulation for Workplaces, 1987</v>
      </c>
      <c r="M54" s="96"/>
      <c r="N54" s="1"/>
    </row>
    <row r="55" spans="1:14" x14ac:dyDescent="0.35">
      <c r="A55" s="2" t="str">
        <f>IF('Risk template'!A55="","",'Risk template'!A55)</f>
        <v/>
      </c>
      <c r="B55" s="2" t="str">
        <f>IF('Risk template'!A55="","",'Risk template'!D55)</f>
        <v/>
      </c>
      <c r="C55" s="2" t="str">
        <f>IF('Risk template'!A55="","",'Risk template'!F55)</f>
        <v/>
      </c>
      <c r="D55" s="6"/>
      <c r="E55" s="2" t="str">
        <f>IF('Risk template'!A55="","",'Risk template'!L55)</f>
        <v/>
      </c>
      <c r="F55" s="2" t="str">
        <f>IF('Risk template'!A55="","",'Risk template'!M55)</f>
        <v/>
      </c>
      <c r="G55" s="2"/>
      <c r="H55" s="2"/>
      <c r="I55" s="6"/>
      <c r="J55" s="3"/>
      <c r="K55" s="2" t="str">
        <f>IF('Risk template'!A55="","",'Risk template'!T55)</f>
        <v/>
      </c>
      <c r="L55" s="2" t="str">
        <f>IF('Risk template'!A55="","",'Risk template'!U55)</f>
        <v/>
      </c>
      <c r="M55" s="96"/>
      <c r="N55" s="1"/>
    </row>
    <row r="56" spans="1:14" x14ac:dyDescent="0.35">
      <c r="A56" s="2" t="str">
        <f>IF('Risk template'!A56="","",'Risk template'!A56)</f>
        <v/>
      </c>
      <c r="B56" s="2" t="str">
        <f>IF('Risk template'!A56="","",'Risk template'!D56)</f>
        <v/>
      </c>
      <c r="C56" s="2" t="str">
        <f>IF('Risk template'!A56="","",'Risk template'!F56)</f>
        <v/>
      </c>
      <c r="D56" s="6"/>
      <c r="E56" s="2" t="str">
        <f>IF('Risk template'!A56="","",'Risk template'!L56)</f>
        <v/>
      </c>
      <c r="F56" s="2" t="str">
        <f>IF('Risk template'!A56="","",'Risk template'!M56)</f>
        <v/>
      </c>
      <c r="G56" s="2"/>
      <c r="H56" s="2"/>
      <c r="I56" s="6"/>
      <c r="J56" s="3"/>
      <c r="K56" s="2" t="str">
        <f>IF('Risk template'!A56="","",'Risk template'!T56)</f>
        <v/>
      </c>
      <c r="L56" s="2" t="str">
        <f>IF('Risk template'!A56="","",'Risk template'!U56)</f>
        <v/>
      </c>
      <c r="M56" s="96"/>
      <c r="N56" s="1"/>
    </row>
    <row r="57" spans="1:14" ht="62.5" x14ac:dyDescent="0.35">
      <c r="A57" s="2" t="str">
        <f>IF('Risk template'!A57="","",'Risk template'!A57)</f>
        <v xml:space="preserve">Site and Public Unrest </v>
      </c>
      <c r="B57" s="2" t="str">
        <f>IF('Risk template'!A57="","",'Risk template'!D57)</f>
        <v xml:space="preserve"> Violent from uncontrolled people</v>
      </c>
      <c r="C57" s="2" t="str">
        <f>IF('Risk template'!A57="","",'Risk template'!F57)</f>
        <v>Instability, fighting, damaging to property</v>
      </c>
      <c r="D57" s="6"/>
      <c r="E57" s="2" t="str">
        <f>IF('Risk template'!A57="","",'Risk template'!L57)</f>
        <v>Fatality and Property Damage</v>
      </c>
      <c r="F57" s="2" t="str">
        <f>IF('Risk template'!A57="","",'Risk template'!M57)</f>
        <v xml:space="preserve">Project labour agreement,emergency preparedness plan,stakeholder engagement </v>
      </c>
      <c r="G57" s="2"/>
      <c r="H57" s="2"/>
      <c r="I57" s="6"/>
      <c r="J57" s="3"/>
      <c r="K57" s="2" t="str">
        <f>IF('Risk template'!A57="","",'Risk template'!T57)</f>
        <v>Manager or Supervisor</v>
      </c>
      <c r="L57" s="2" t="str">
        <f>IF('Risk template'!A57="","",'Risk template'!U57)</f>
        <v>Emergency Preparedness Plan for Ingula Pumped Storage Scheme (364-684942)</v>
      </c>
      <c r="M57" s="96"/>
      <c r="N57" s="1"/>
    </row>
    <row r="58" spans="1:14" ht="50" x14ac:dyDescent="0.35">
      <c r="A58" s="2" t="str">
        <f>IF('Risk template'!A58="","",'Risk template'!A58)</f>
        <v xml:space="preserve">Workplace Psycho-Socio &amp; Human  Factors  </v>
      </c>
      <c r="B58" s="2" t="str">
        <f>IF('Risk template'!A58="","",'Risk template'!D58)</f>
        <v>Shortage of employees to performed required activity</v>
      </c>
      <c r="C58" s="2" t="str">
        <f>IF('Risk template'!A58="","",'Risk template'!F58)</f>
        <v xml:space="preserve">Uneven distribution of duties/responsibilities which lead to fatigue </v>
      </c>
      <c r="D58" s="6"/>
      <c r="E58" s="2" t="str">
        <f>IF('Risk template'!A58="","",'Risk template'!L58)</f>
        <v>Occupational disease with reversible/non-permanent effect</v>
      </c>
      <c r="F58" s="2" t="str">
        <f>IF('Risk template'!A58="","",'Risk template'!M58)</f>
        <v xml:space="preserve">Eskom assistance program, health and wellness clinic ; even distribution of duties and  employment of 3rd parties and addition contracts; sick leave management procedure </v>
      </c>
      <c r="G58" s="2"/>
      <c r="H58" s="2"/>
      <c r="I58" s="6"/>
      <c r="J58" s="3"/>
      <c r="K58" s="2" t="str">
        <f>IF('Risk template'!A58="","",'Risk template'!T58)</f>
        <v>Manager or Supervisor</v>
      </c>
      <c r="L58" s="2" t="str">
        <f>IF('Risk template'!A58="","",'Risk template'!U58)</f>
        <v>Occupational, Health and Safety Act 85 of 1993</v>
      </c>
      <c r="M58" s="96"/>
      <c r="N58" s="1"/>
    </row>
    <row r="59" spans="1:14" x14ac:dyDescent="0.35">
      <c r="A59" s="2" t="str">
        <f>IF('Risk template'!A59="","",'Risk template'!A59)</f>
        <v/>
      </c>
      <c r="B59" s="2" t="str">
        <f>IF('Risk template'!A59="","",'Risk template'!D59)</f>
        <v/>
      </c>
      <c r="C59" s="2" t="str">
        <f>IF('Risk template'!A59="","",'Risk template'!F59)</f>
        <v/>
      </c>
      <c r="D59" s="6"/>
      <c r="E59" s="2" t="str">
        <f>IF('Risk template'!A59="","",'Risk template'!L59)</f>
        <v/>
      </c>
      <c r="F59" s="2" t="str">
        <f>IF('Risk template'!A59="","",'Risk template'!M59)</f>
        <v/>
      </c>
      <c r="G59" s="2"/>
      <c r="H59" s="2"/>
      <c r="I59" s="6"/>
      <c r="J59" s="3"/>
      <c r="K59" s="2" t="str">
        <f>IF('Risk template'!A59="","",'Risk template'!T59)</f>
        <v/>
      </c>
      <c r="L59" s="2" t="str">
        <f>IF('Risk template'!A59="","",'Risk template'!U59)</f>
        <v/>
      </c>
      <c r="M59" s="96"/>
      <c r="N59" s="1"/>
    </row>
    <row r="60" spans="1:14" x14ac:dyDescent="0.35">
      <c r="A60" s="2" t="str">
        <f>IF('Risk template'!A60="","",'Risk template'!A60)</f>
        <v/>
      </c>
      <c r="B60" s="2" t="str">
        <f>IF('Risk template'!A60="","",'Risk template'!D60)</f>
        <v/>
      </c>
      <c r="C60" s="2" t="str">
        <f>IF('Risk template'!A60="","",'Risk template'!F60)</f>
        <v/>
      </c>
      <c r="D60" s="6"/>
      <c r="E60" s="2" t="str">
        <f>IF('Risk template'!A60="","",'Risk template'!L60)</f>
        <v/>
      </c>
      <c r="F60" s="2" t="str">
        <f>IF('Risk template'!A60="","",'Risk template'!M60)</f>
        <v/>
      </c>
      <c r="G60" s="2"/>
      <c r="H60" s="2"/>
      <c r="I60" s="6"/>
      <c r="J60" s="3"/>
      <c r="K60" s="2" t="str">
        <f>IF('Risk template'!A60="","",'Risk template'!T60)</f>
        <v/>
      </c>
      <c r="L60" s="2" t="str">
        <f>IF('Risk template'!A60="","",'Risk template'!U60)</f>
        <v/>
      </c>
      <c r="M60" s="96"/>
      <c r="N60" s="1"/>
    </row>
    <row r="61" spans="1:14" x14ac:dyDescent="0.35">
      <c r="A61" s="2" t="str">
        <f>IF('Risk template'!A61="","",'Risk template'!A61)</f>
        <v/>
      </c>
      <c r="B61" s="2" t="str">
        <f>IF('Risk template'!A61="","",'Risk template'!D61)</f>
        <v/>
      </c>
      <c r="C61" s="2" t="str">
        <f>IF('Risk template'!A61="","",'Risk template'!F61)</f>
        <v/>
      </c>
      <c r="D61" s="6"/>
      <c r="E61" s="2" t="str">
        <f>IF('Risk template'!A61="","",'Risk template'!L61)</f>
        <v/>
      </c>
      <c r="F61" s="2" t="str">
        <f>IF('Risk template'!A61="","",'Risk template'!M61)</f>
        <v/>
      </c>
      <c r="G61" s="2"/>
      <c r="H61" s="2"/>
      <c r="I61" s="6"/>
      <c r="J61" s="3"/>
      <c r="K61" s="2" t="str">
        <f>IF('Risk template'!A61="","",'Risk template'!T61)</f>
        <v/>
      </c>
      <c r="L61" s="2" t="str">
        <f>IF('Risk template'!A61="","",'Risk template'!U61)</f>
        <v/>
      </c>
      <c r="M61" s="96"/>
      <c r="N61" s="1"/>
    </row>
    <row r="62" spans="1:14" x14ac:dyDescent="0.35">
      <c r="A62" s="2" t="str">
        <f>IF('Risk template'!A62="","",'Risk template'!A62)</f>
        <v/>
      </c>
      <c r="B62" s="2" t="str">
        <f>IF('Risk template'!A62="","",'Risk template'!D62)</f>
        <v/>
      </c>
      <c r="C62" s="2" t="str">
        <f>IF('Risk template'!A62="","",'Risk template'!F62)</f>
        <v/>
      </c>
      <c r="D62" s="6"/>
      <c r="E62" s="2" t="str">
        <f>IF('Risk template'!A62="","",'Risk template'!L62)</f>
        <v/>
      </c>
      <c r="F62" s="2" t="str">
        <f>IF('Risk template'!A62="","",'Risk template'!M62)</f>
        <v/>
      </c>
      <c r="G62" s="2"/>
      <c r="H62" s="2"/>
      <c r="I62" s="6"/>
      <c r="J62" s="3"/>
      <c r="K62" s="2" t="str">
        <f>IF('Risk template'!A62="","",'Risk template'!T62)</f>
        <v/>
      </c>
      <c r="L62" s="2" t="str">
        <f>IF('Risk template'!A62="","",'Risk template'!U62)</f>
        <v/>
      </c>
      <c r="M62" s="96"/>
      <c r="N62" s="1"/>
    </row>
    <row r="63" spans="1:14" ht="87.5" x14ac:dyDescent="0.35">
      <c r="A63" s="2" t="str">
        <f>IF('Risk template'!A63="","",'Risk template'!A63)</f>
        <v>Opening and Closing of doors</v>
      </c>
      <c r="B63" s="2" t="str">
        <f>IF('Risk template'!A63="","",'Risk template'!D63)</f>
        <v>Vehicles and facility doors</v>
      </c>
      <c r="C63" s="2" t="str">
        <f>IF('Risk template'!A63="","",'Risk template'!F63)</f>
        <v>Struck by and pinch point</v>
      </c>
      <c r="D63" s="6"/>
      <c r="E63" s="2" t="str">
        <f>IF('Risk template'!A63="","",'Risk template'!L63)</f>
        <v>Lost Time Injury</v>
      </c>
      <c r="F63" s="2" t="str">
        <f>IF('Risk template'!A63="","",'Risk template'!M63)</f>
        <v>Inspections, Awareness, warning signages</v>
      </c>
      <c r="G63" s="2"/>
      <c r="H63" s="2"/>
      <c r="I63" s="6"/>
      <c r="J63" s="3"/>
      <c r="K63" s="2" t="str">
        <f>IF('Risk template'!A63="","",'Risk template'!T63)</f>
        <v>Manager or Supervisor</v>
      </c>
      <c r="L63" s="2" t="str">
        <f>IF('Risk template'!A63="","",'Risk template'!U63)</f>
        <v>Occupational Health and Safety Act, 1993 (Act No. 85 of 1993), Environmental Regulations for Workplaces, 1987</v>
      </c>
      <c r="M63" s="96"/>
      <c r="N63" s="1"/>
    </row>
    <row r="64" spans="1:14" ht="87.5" x14ac:dyDescent="0.35">
      <c r="A64" s="2" t="str">
        <f>IF('Risk template'!A64="","",'Risk template'!A64)</f>
        <v xml:space="preserve">Night work (shift work) night work due to long hours due to outages/ non </v>
      </c>
      <c r="B64" s="2" t="str">
        <f>IF('Risk template'!A64="","",'Risk template'!D64)</f>
        <v>Psycho-social stresss (Psychological Stress)</v>
      </c>
      <c r="C64" s="2" t="str">
        <f>IF('Risk template'!A64="","",'Risk template'!F64)</f>
        <v>Long hours shift work, call-outs while off duty</v>
      </c>
      <c r="D64" s="6"/>
      <c r="E64" s="2" t="str">
        <f>IF('Risk template'!A64="","",'Risk template'!L64)</f>
        <v>Occupational disease with reversible/non-permanent effect</v>
      </c>
      <c r="F64" s="2" t="str">
        <f>IF('Risk template'!A64="","",'Risk template'!M64)</f>
        <v xml:space="preserve">Workers were informed on the normal working hours and adherence to compulsory rest periods          </v>
      </c>
      <c r="G64" s="2"/>
      <c r="H64" s="2"/>
      <c r="I64" s="6"/>
      <c r="J64" s="3"/>
      <c r="K64" s="2" t="str">
        <f>IF('Risk template'!A64="","",'Risk template'!T64)</f>
        <v>Manager or Supervisor</v>
      </c>
      <c r="L64" s="2" t="str">
        <f>IF('Risk template'!A64="","",'Risk template'!U64)</f>
        <v>Occupational Health and Safety Act, 1993 (Act No. 85 of 1993), Basic Conditions of Employment Act 75 of 1997</v>
      </c>
      <c r="M64" s="96"/>
      <c r="N64" s="1"/>
    </row>
    <row r="65" spans="1:14" x14ac:dyDescent="0.35">
      <c r="A65" s="2" t="e">
        <f>IF('Risk template'!#REF!="","",'Risk template'!#REF!)</f>
        <v>#REF!</v>
      </c>
      <c r="B65" s="2" t="e">
        <f>IF('Risk template'!#REF!="","",'Risk template'!A65)</f>
        <v>#REF!</v>
      </c>
      <c r="C65" s="2" t="e">
        <f>IF('Risk template'!#REF!="","",'Risk template'!#REF!)</f>
        <v>#REF!</v>
      </c>
      <c r="D65" s="6"/>
      <c r="E65" s="2" t="e">
        <f>IF('Risk template'!#REF!="","",'Risk template'!#REF!)</f>
        <v>#REF!</v>
      </c>
      <c r="F65" s="2" t="e">
        <f>IF('Risk template'!#REF!="","",'Risk template'!#REF!)</f>
        <v>#REF!</v>
      </c>
      <c r="G65" s="2"/>
      <c r="H65" s="2"/>
      <c r="I65" s="6"/>
      <c r="J65" s="3"/>
      <c r="K65" s="2" t="e">
        <f>IF('Risk template'!#REF!="","",'Risk template'!#REF!)</f>
        <v>#REF!</v>
      </c>
      <c r="L65" s="2" t="e">
        <f>IF('Risk template'!#REF!="","",'Risk template'!#REF!)</f>
        <v>#REF!</v>
      </c>
      <c r="M65" s="96"/>
      <c r="N65" s="1"/>
    </row>
    <row r="66" spans="1:14" x14ac:dyDescent="0.35">
      <c r="A66" s="2" t="e">
        <f>IF('Risk template'!#REF!="","",'Risk template'!#REF!)</f>
        <v>#REF!</v>
      </c>
      <c r="B66" s="2" t="e">
        <f>IF('Risk template'!#REF!="","",'Risk template'!#REF!)</f>
        <v>#REF!</v>
      </c>
      <c r="C66" s="2" t="e">
        <f>IF('Risk template'!#REF!="","",'Risk template'!F65)</f>
        <v>#REF!</v>
      </c>
      <c r="D66" s="6"/>
      <c r="E66" s="2" t="e">
        <f>IF('Risk template'!#REF!="","",'Risk template'!L65)</f>
        <v>#REF!</v>
      </c>
      <c r="F66" s="2" t="e">
        <f>IF('Risk template'!#REF!="","",'Risk template'!M65)</f>
        <v>#REF!</v>
      </c>
      <c r="G66" s="2"/>
      <c r="H66" s="2"/>
      <c r="I66" s="6"/>
      <c r="J66" s="3"/>
      <c r="K66" s="2" t="e">
        <f>IF('Risk template'!#REF!="","",'Risk template'!T65)</f>
        <v>#REF!</v>
      </c>
      <c r="L66" s="2" t="e">
        <f>IF('Risk template'!#REF!="","",'Risk template'!U65)</f>
        <v>#REF!</v>
      </c>
      <c r="M66" s="96"/>
      <c r="N66" s="1"/>
    </row>
    <row r="67" spans="1:14" ht="50" x14ac:dyDescent="0.35">
      <c r="A67" s="2" t="str">
        <f>IF('Risk template'!A66="","",'Risk template'!A66)</f>
        <v>Transportation of gas cylinders</v>
      </c>
      <c r="B67" s="2" t="str">
        <f>IF('Risk template'!A66="","",'Risk template'!D66)</f>
        <v>Falling off gas cylinders during transportation</v>
      </c>
      <c r="C67" s="2" t="str">
        <f>IF('Risk template'!A66="","",'Risk template'!F66)</f>
        <v>Damage to the vehicle</v>
      </c>
      <c r="D67" s="6"/>
      <c r="E67" s="2" t="str">
        <f>IF('Risk template'!A66="","",'Risk template'!L66)</f>
        <v>Lost Time Injury</v>
      </c>
      <c r="F67" s="2" t="str">
        <f>IF('Risk template'!A66="","",'Risk template'!M66)</f>
        <v>Task specific risk assessment, safety data sheet, personal protective equipment</v>
      </c>
      <c r="G67" s="2"/>
      <c r="H67" s="2"/>
      <c r="I67" s="6"/>
      <c r="J67" s="3"/>
      <c r="K67" s="2" t="str">
        <f>IF('Risk template'!A66="","",'Risk template'!T66)</f>
        <v>Manager or Supervisor</v>
      </c>
      <c r="L67" s="2" t="str">
        <f>IF('Risk template'!A66="","",'Risk template'!U66)</f>
        <v xml:space="preserve"> Pressure Equipment Regulations, 2009 (GNR734)</v>
      </c>
      <c r="M67" s="96"/>
      <c r="N67" s="1"/>
    </row>
    <row r="68" spans="1:14" ht="37.5" x14ac:dyDescent="0.35">
      <c r="A68" s="2" t="str">
        <f>IF('Risk template'!A67="","",'Risk template'!A67)</f>
        <v>Heavy equipment handling</v>
      </c>
      <c r="B68" s="2" t="str">
        <f>IF('Risk template'!A67="","",'Risk template'!D67)</f>
        <v>Working with heavy equipment</v>
      </c>
      <c r="C68" s="2" t="str">
        <f>IF('Risk template'!A67="","",'Risk template'!F67)</f>
        <v>Body/back strain</v>
      </c>
      <c r="D68" s="6"/>
      <c r="E68" s="2" t="str">
        <f>IF('Risk template'!A67="","",'Risk template'!L67)</f>
        <v>Lost Time Injury</v>
      </c>
      <c r="F68" s="2" t="str">
        <f>IF('Risk template'!A67="","",'Risk template'!M67)</f>
        <v>Task specific risk assessment, personal protective equipment</v>
      </c>
      <c r="G68" s="2"/>
      <c r="H68" s="2"/>
      <c r="I68" s="6"/>
      <c r="J68" s="3"/>
      <c r="K68" s="2" t="str">
        <f>IF('Risk template'!A67="","",'Risk template'!T67)</f>
        <v>Manager or Supervisor</v>
      </c>
      <c r="L68" s="2" t="str">
        <f>IF('Risk template'!A67="","",'Risk template'!U67)</f>
        <v>Environmental Regulation for Workplaces, 1987</v>
      </c>
      <c r="M68" s="96"/>
      <c r="N68" s="1"/>
    </row>
    <row r="69" spans="1:14" ht="62.5" x14ac:dyDescent="0.35">
      <c r="A69" s="2" t="str">
        <f>IF('Risk template'!A68="","",'Risk template'!A68)</f>
        <v>Working near open water</v>
      </c>
      <c r="B69" s="2" t="str">
        <f>IF('Risk template'!A68="","",'Risk template'!D68)</f>
        <v>Open water</v>
      </c>
      <c r="C69" s="2" t="str">
        <f>IF('Risk template'!A68="","",'Risk template'!F68)</f>
        <v xml:space="preserve">Drowning </v>
      </c>
      <c r="D69" s="6"/>
      <c r="E69" s="2" t="str">
        <f>IF('Risk template'!A68="","",'Risk template'!L68)</f>
        <v>Fatality</v>
      </c>
      <c r="F69" s="2" t="str">
        <f>IF('Risk template'!A68="","",'Risk template'!M68)</f>
        <v xml:space="preserve">Access controlled,permit to work system, no boating or fishing allowed, task specific risk assessment conducted for working and visitors to be accompanied by Eskom employee when doing tour </v>
      </c>
      <c r="G69" s="2"/>
      <c r="H69" s="2"/>
      <c r="I69" s="6"/>
      <c r="J69" s="3"/>
      <c r="K69" s="2" t="str">
        <f>IF('Risk template'!A68="","",'Risk template'!T68)</f>
        <v>Manager or Supervisor</v>
      </c>
      <c r="L69" s="2" t="str">
        <f>IF('Risk template'!A68="","",'Risk template'!U68)</f>
        <v xml:space="preserve">National Water Act, 1998 (Act 36 of 1998), Dam Safety Regulations of 2012 </v>
      </c>
      <c r="M69" s="96"/>
      <c r="N69" s="1"/>
    </row>
    <row r="70" spans="1:14" ht="25" x14ac:dyDescent="0.35">
      <c r="A70" s="2" t="str">
        <f>IF('Risk template'!A69="","",'Risk template'!A69)</f>
        <v>Open and closing the security gates</v>
      </c>
      <c r="B70" s="2" t="str">
        <f>IF('Risk template'!A69="","",'Risk template'!D69)</f>
        <v>Poor Ergonomics</v>
      </c>
      <c r="C70" s="2" t="str">
        <f>IF('Risk template'!A69="","",'Risk template'!F69)</f>
        <v>Awkward postures, static postures, high forces, repetitive motion</v>
      </c>
      <c r="D70" s="6"/>
      <c r="E70" s="2" t="str">
        <f>IF('Risk template'!A69="","",'Risk template'!L69)</f>
        <v>Medical treatment case</v>
      </c>
      <c r="F70" s="2" t="str">
        <f>IF('Risk template'!A69="","",'Risk template'!M69)</f>
        <v>Be aware of body posture and windy conditions</v>
      </c>
      <c r="G70" s="2"/>
      <c r="H70" s="2"/>
      <c r="I70" s="6"/>
      <c r="J70" s="3"/>
      <c r="K70" s="2" t="str">
        <f>IF('Risk template'!A69="","",'Risk template'!T69)</f>
        <v>Manager or Supervisor</v>
      </c>
      <c r="L70" s="2" t="str">
        <f>IF('Risk template'!A69="","",'Risk template'!U69)</f>
        <v>General Safety Regulations , 1986</v>
      </c>
      <c r="M70" s="96"/>
      <c r="N70" s="1"/>
    </row>
    <row r="71" spans="1:14" ht="37.5" x14ac:dyDescent="0.35">
      <c r="A71" s="2" t="str">
        <f>IF('Risk template'!A70="","",'Risk template'!A70)</f>
        <v>Patrolling</v>
      </c>
      <c r="B71" s="2" t="str">
        <f>IF('Risk template'!A70="","",'Risk template'!D70)</f>
        <v>Tresspassers/intruders</v>
      </c>
      <c r="C71" s="2" t="str">
        <f>IF('Risk template'!A70="","",'Risk template'!F70)</f>
        <v xml:space="preserve"> Fighting, shooting</v>
      </c>
      <c r="D71" s="6"/>
      <c r="E71" s="2" t="str">
        <f>IF('Risk template'!A70="","",'Risk template'!L70)</f>
        <v>Fatality</v>
      </c>
      <c r="F71" s="2" t="str">
        <f>IF('Risk template'!A70="","",'Risk template'!M70)</f>
        <v>Bullet proof vehicle,bullet proof vest and training</v>
      </c>
      <c r="G71" s="2"/>
      <c r="H71" s="2"/>
      <c r="I71" s="6"/>
      <c r="J71" s="3"/>
      <c r="K71" s="2" t="str">
        <f>IF('Risk template'!A70="","",'Risk template'!T70)</f>
        <v>Manager or Supervisor</v>
      </c>
      <c r="L71" s="2" t="str">
        <f>IF('Risk template'!A70="","",'Risk template'!U70)</f>
        <v>Occupational Health and Safety Act, 1993</v>
      </c>
      <c r="M71" s="96"/>
      <c r="N71" s="1"/>
    </row>
    <row r="72" spans="1:14" x14ac:dyDescent="0.35">
      <c r="A72" s="2" t="str">
        <f>IF('Risk template'!A71="","",'Risk template'!A71)</f>
        <v/>
      </c>
      <c r="B72" s="2" t="str">
        <f>IF('Risk template'!A71="","",'Risk template'!D71)</f>
        <v/>
      </c>
      <c r="C72" s="2" t="str">
        <f>IF('Risk template'!A71="","",'Risk template'!F71)</f>
        <v/>
      </c>
      <c r="D72" s="6"/>
      <c r="E72" s="2" t="str">
        <f>IF('Risk template'!A71="","",'Risk template'!L71)</f>
        <v/>
      </c>
      <c r="F72" s="2" t="str">
        <f>IF('Risk template'!A71="","",'Risk template'!M71)</f>
        <v/>
      </c>
      <c r="G72" s="2"/>
      <c r="H72" s="2"/>
      <c r="I72" s="6"/>
      <c r="J72" s="3"/>
      <c r="K72" s="2" t="str">
        <f>IF('Risk template'!A71="","",'Risk template'!T71)</f>
        <v/>
      </c>
      <c r="L72" s="2" t="str">
        <f>IF('Risk template'!A71="","",'Risk template'!U71)</f>
        <v/>
      </c>
      <c r="M72" s="96"/>
      <c r="N72" s="1"/>
    </row>
    <row r="73" spans="1:14" x14ac:dyDescent="0.35">
      <c r="A73" s="2" t="str">
        <f>IF('Risk template'!A72="","",'Risk template'!A72)</f>
        <v/>
      </c>
      <c r="B73" s="2" t="str">
        <f>IF('Risk template'!A72="","",'Risk template'!D72)</f>
        <v/>
      </c>
      <c r="C73" s="2" t="str">
        <f>IF('Risk template'!A72="","",'Risk template'!F72)</f>
        <v/>
      </c>
      <c r="D73" s="6"/>
      <c r="E73" s="2" t="str">
        <f>IF('Risk template'!A72="","",'Risk template'!L72)</f>
        <v/>
      </c>
      <c r="F73" s="2" t="str">
        <f>IF('Risk template'!A72="","",'Risk template'!M72)</f>
        <v/>
      </c>
      <c r="G73" s="2"/>
      <c r="H73" s="2"/>
      <c r="I73" s="6"/>
      <c r="J73" s="3"/>
      <c r="K73" s="2" t="str">
        <f>IF('Risk template'!A72="","",'Risk template'!T72)</f>
        <v/>
      </c>
      <c r="L73" s="2" t="str">
        <f>IF('Risk template'!A72="","",'Risk template'!U72)</f>
        <v/>
      </c>
      <c r="M73" s="96"/>
      <c r="N73" s="1"/>
    </row>
    <row r="74" spans="1:14" x14ac:dyDescent="0.35">
      <c r="A74" s="2" t="str">
        <f>IF('Risk template'!A73="","",'Risk template'!A73)</f>
        <v/>
      </c>
      <c r="B74" s="2" t="str">
        <f>IF('Risk template'!A73="","",'Risk template'!D73)</f>
        <v/>
      </c>
      <c r="C74" s="2" t="str">
        <f>IF('Risk template'!A73="","",'Risk template'!F73)</f>
        <v/>
      </c>
      <c r="D74" s="6"/>
      <c r="E74" s="2" t="str">
        <f>IF('Risk template'!A73="","",'Risk template'!L73)</f>
        <v/>
      </c>
      <c r="F74" s="2" t="str">
        <f>IF('Risk template'!A73="","",'Risk template'!M73)</f>
        <v/>
      </c>
      <c r="G74" s="2"/>
      <c r="H74" s="2"/>
      <c r="I74" s="6"/>
      <c r="J74" s="3"/>
      <c r="K74" s="2" t="str">
        <f>IF('Risk template'!A73="","",'Risk template'!T73)</f>
        <v/>
      </c>
      <c r="L74" s="2" t="str">
        <f>IF('Risk template'!A73="","",'Risk template'!U73)</f>
        <v/>
      </c>
      <c r="M74" s="96"/>
      <c r="N74" s="1"/>
    </row>
    <row r="75" spans="1:14" ht="25" x14ac:dyDescent="0.35">
      <c r="A75" s="2" t="str">
        <f>IF('Risk template'!A74="","",'Risk template'!A74)</f>
        <v xml:space="preserve">Searching of vehicle </v>
      </c>
      <c r="B75" s="2" t="str">
        <f>IF('Risk template'!A74="","",'Risk template'!D74)</f>
        <v>Uncontrolled movement of vehicle</v>
      </c>
      <c r="C75" s="2" t="str">
        <f>IF('Risk template'!A74="","",'Risk template'!F74)</f>
        <v>Attending to vehicle in motions, people being struck by or run over by a vehicle</v>
      </c>
      <c r="D75" s="6"/>
      <c r="E75" s="2" t="str">
        <f>IF('Risk template'!A74="","",'Risk template'!L74)</f>
        <v>Lost Time Injury</v>
      </c>
      <c r="F75" s="2" t="str">
        <f>IF('Risk template'!A74="","",'Risk template'!M74)</f>
        <v>Awareness that vehicles are attended to once they are stationery, vehicle maintenance</v>
      </c>
      <c r="G75" s="2"/>
      <c r="H75" s="2"/>
      <c r="I75" s="6"/>
      <c r="J75" s="3"/>
      <c r="K75" s="2" t="str">
        <f>IF('Risk template'!A74="","",'Risk template'!T74)</f>
        <v>Manager or Supervisor</v>
      </c>
      <c r="L75" s="2" t="str">
        <f>IF('Risk template'!A74="","",'Risk template'!U74)</f>
        <v>General Safety Regulations , 1986</v>
      </c>
      <c r="M75" s="96"/>
      <c r="N75" s="1"/>
    </row>
    <row r="76" spans="1:14" x14ac:dyDescent="0.35">
      <c r="A76" s="2" t="str">
        <f>IF('Risk template'!A75="","",'Risk template'!A75)</f>
        <v/>
      </c>
      <c r="B76" s="2" t="str">
        <f>IF('Risk template'!A75="","",'Risk template'!D75)</f>
        <v/>
      </c>
      <c r="C76" s="2" t="str">
        <f>IF('Risk template'!A75="","",'Risk template'!F75)</f>
        <v/>
      </c>
      <c r="D76" s="6"/>
      <c r="E76" s="2" t="str">
        <f>IF('Risk template'!A75="","",'Risk template'!L75)</f>
        <v/>
      </c>
      <c r="F76" s="2" t="str">
        <f>IF('Risk template'!A75="","",'Risk template'!M75)</f>
        <v/>
      </c>
      <c r="G76" s="2"/>
      <c r="H76" s="2"/>
      <c r="I76" s="6"/>
      <c r="J76" s="3"/>
      <c r="K76" s="2" t="str">
        <f>IF('Risk template'!A75="","",'Risk template'!T75)</f>
        <v/>
      </c>
      <c r="L76" s="2" t="str">
        <f>IF('Risk template'!A75="","",'Risk template'!U75)</f>
        <v/>
      </c>
      <c r="M76" s="96"/>
      <c r="N76" s="1"/>
    </row>
    <row r="77" spans="1:14" ht="37.5" x14ac:dyDescent="0.35">
      <c r="A77" s="2" t="str">
        <f>IF('Risk template'!A76="","",'Risk template'!A76)</f>
        <v xml:space="preserve">Alcohol testing </v>
      </c>
      <c r="B77" s="2" t="str">
        <f>IF('Risk template'!A76="","",'Risk template'!D76)</f>
        <v>Uncalibrated breathalizer instrument / false reading from the machine</v>
      </c>
      <c r="C77" s="2" t="str">
        <f>IF('Risk template'!A76="","",'Risk template'!F76)</f>
        <v>Contract diseases from other people</v>
      </c>
      <c r="D77" s="6"/>
      <c r="E77" s="2" t="str">
        <f>IF('Risk template'!A76="","",'Risk template'!L76)</f>
        <v>Medical treatment case</v>
      </c>
      <c r="F77" s="2" t="str">
        <f>IF('Risk template'!A76="","",'Risk template'!M76)</f>
        <v xml:space="preserve">Alco testing training done, awareness training </v>
      </c>
      <c r="G77" s="2"/>
      <c r="H77" s="2"/>
      <c r="I77" s="6"/>
      <c r="J77" s="3"/>
      <c r="K77" s="2" t="str">
        <f>IF('Risk template'!A76="","",'Risk template'!T76)</f>
        <v>Manager or Supervisor</v>
      </c>
      <c r="L77" s="2" t="str">
        <f>IF('Risk template'!A76="","",'Risk template'!U76)</f>
        <v>Occupational Health and Safety Act, 1993</v>
      </c>
      <c r="M77" s="96"/>
      <c r="N77" s="1"/>
    </row>
    <row r="78" spans="1:14" x14ac:dyDescent="0.35">
      <c r="A78" s="2" t="s">
        <v>136</v>
      </c>
      <c r="B78" s="2" t="str">
        <f>IF('Risk template'!A77="","",'Risk template'!D77)</f>
        <v/>
      </c>
      <c r="C78" s="2" t="str">
        <f>IF('Risk template'!A77="","",'Risk template'!F77)</f>
        <v/>
      </c>
      <c r="D78" s="6"/>
      <c r="E78" s="2" t="str">
        <f>IF('Risk template'!A77="","",'Risk template'!L77)</f>
        <v/>
      </c>
      <c r="F78" s="2" t="str">
        <f>IF('Risk template'!A77="","",'Risk template'!M77)</f>
        <v/>
      </c>
      <c r="G78" s="2"/>
      <c r="H78" s="2"/>
      <c r="I78" s="6"/>
      <c r="J78" s="3"/>
      <c r="K78" s="2" t="str">
        <f>IF('Risk template'!A77="","",'Risk template'!T77)</f>
        <v/>
      </c>
      <c r="L78" s="2" t="str">
        <f>IF('Risk template'!A77="","",'Risk template'!U77)</f>
        <v/>
      </c>
      <c r="M78" s="96"/>
      <c r="N78" s="1"/>
    </row>
    <row r="79" spans="1:14" ht="75" x14ac:dyDescent="0.35">
      <c r="A79" s="2" t="str">
        <f>IF('Risk template'!A78="","",'Risk template'!A78)</f>
        <v>Reversing of Vehicles during parking</v>
      </c>
      <c r="B79" s="2" t="str">
        <f>IF('Risk template'!A78="","",'Risk template'!D78)</f>
        <v>Property damage / structure / asset</v>
      </c>
      <c r="C79" s="2" t="str">
        <f>IF('Risk template'!A78="","",'Risk template'!F78)</f>
        <v>Poor judgement from Driver, Poor parking from stationery/parked vehicles, Poor lighting (night),</v>
      </c>
      <c r="D79" s="6"/>
      <c r="E79" s="2" t="str">
        <f>IF('Risk template'!A78="","",'Risk template'!L78)</f>
        <v>Property damage, First Aid</v>
      </c>
      <c r="F79" s="2" t="str">
        <f>IF('Risk template'!A78="","",'Risk template'!M78)</f>
        <v>Medical screening, Driver Profile Risk Assessment, Vehicle Trip Inspection and Annual service, Driver coaching, Sharing lesson learnt, Departmental / trip/route risk assessment, Routine for Light Maintenance, Driver Training and Licence Authorisation</v>
      </c>
      <c r="G79" s="2"/>
      <c r="H79" s="2"/>
      <c r="I79" s="6"/>
      <c r="J79" s="3"/>
      <c r="K79" s="2" t="str">
        <f>IF('Risk template'!A78="","",'Risk template'!T78)</f>
        <v>Manager or Supervisor</v>
      </c>
      <c r="L79" s="2" t="str">
        <f>IF('Risk template'!A78="","",'Risk template'!U78)</f>
        <v>Occupational Health and Safety Act no 85, 1993, National Road Traffic Act 93/1996</v>
      </c>
      <c r="M79" s="96"/>
      <c r="N79" s="1"/>
    </row>
    <row r="80" spans="1:14" ht="325" x14ac:dyDescent="0.35">
      <c r="A80" s="2" t="str">
        <f>IF('Risk template'!A79="","",'Risk template'!A79)</f>
        <v>Dam Safety inspetions</v>
      </c>
      <c r="B80" s="2" t="str">
        <f>IF('Risk template'!A79="","",'Risk template'!D79)</f>
        <v xml:space="preserve">Slippery or uneven surfaces, Steep slopes and embankments, Deep water and sudden water releases,  Structural instability or failure, Confined spaces (tunnels, galleries), Hazardous chemicals or contaminated water, Electrical equipment near water, Heavy machinery and vehicles, Wildlife (snakes, insects),  Extreme weather conditions (heat, cold, storms), Noise from equipment or water discharge,Physical strain and fatigue </v>
      </c>
      <c r="C80" s="2" t="str">
        <f>IF('Risk template'!A79="","",'Risk template'!F79)</f>
        <v>Falls leading to injury or death, Drowning or near-drowning incidents, Crushing or injury from collapsing structures, Exposure to toxic substances or contaminants, Electric shock or electrocution, Accidents involving heavy machinery, Animal bites or stings, Heat stroke or hypothermia from weather exposure, Hearing damage from loud noise, Musculoskeletal injuries from overexertion, Delayed identification of dam defects causing failure</v>
      </c>
      <c r="D80" s="6"/>
      <c r="E80" s="2" t="str">
        <f>IF('Risk template'!A79="","",'Risk template'!L79)</f>
        <v xml:space="preserve">Falality </v>
      </c>
      <c r="F80" s="2" t="str">
        <f>IF('Risk template'!A79="","",'Risk template'!M79)</f>
        <v>Scheduled maintenance and structural monitoring programs to identify defects early
Safe work procedures for working at heights, confined spaces, and near water
Use of fall protection systems (harnesses, guardrails, lifelines)
Confined space permits, gas testing, and ventilation procedures
Lockout/tagout of sluice gates, valves, and spillway mechanisms during inspection, Weather monitoring and postponement of inspections in unsafe conditions, Provision and use of appropriate PPE (life jackets, helmets, gloves, safety boots, eye protection), Safety boat with trained operator and rescue equipment on standby, Communication protocols between inspection teams and control room operators, On-site emergency response plan, first aid kits, and trained first aiders, Use of calibrated and well-maintained inspection equipment, Site access control to prevent unauthorized entry during inspections</v>
      </c>
      <c r="G80" s="2"/>
      <c r="H80" s="2"/>
      <c r="I80" s="6"/>
      <c r="J80" s="3"/>
      <c r="K80" s="2" t="str">
        <f>IF('Risk template'!A79="","",'Risk template'!T79)</f>
        <v>Manager or Supervisor</v>
      </c>
      <c r="L80" s="2" t="str">
        <f>IF('Risk template'!A79="","",'Risk template'!U79)</f>
        <v>Occupational Health and Safety Act,  No 85 1993</v>
      </c>
      <c r="M80" s="96"/>
      <c r="N80" s="1"/>
    </row>
    <row r="81" spans="1:14" ht="75" x14ac:dyDescent="0.35">
      <c r="A81" s="2" t="str">
        <f>IF('Risk template'!A80="","",'Risk template'!A80)</f>
        <v>Driving from Ladysmith to Dundee, Vryheid, Empangeni, Majuba and Newcastle, Ermelo, Hendrina Middelburg , Witbank and Secunda using N11, N4, N12 R74,R68 and R35.</v>
      </c>
      <c r="B81" s="2" t="str">
        <f>IF('Risk template'!A80="","",'Risk template'!D80)</f>
        <v>Slippery or wet road surface</v>
      </c>
      <c r="C81" s="2" t="str">
        <f>IF('Risk template'!A80="","",'Risk template'!F80)</f>
        <v>Injury, property damage,  losing vehicle control</v>
      </c>
      <c r="D81" s="6"/>
      <c r="E81" s="2" t="str">
        <f>IF('Risk template'!A80="","",'Risk template'!L80)</f>
        <v>Personal Injury, Property  Damage, Animal death</v>
      </c>
      <c r="F81" s="2" t="str">
        <f>IF('Risk template'!A80="","",'Risk template'!M80)</f>
        <v>Road signs, safety induction, medical examination, vehicle maintenance/service, vehicle inspection, Driver &amp; Vehicle Safety Compaign/Awareness, Make use of a bakkie (single or double cap).</v>
      </c>
      <c r="G81" s="2"/>
      <c r="H81" s="2"/>
      <c r="I81" s="6"/>
      <c r="J81" s="3"/>
      <c r="K81" s="2" t="str">
        <f>IF('Risk template'!A80="","",'Risk template'!T80)</f>
        <v>Supervisor /Line Manager.</v>
      </c>
      <c r="L81" s="2" t="str">
        <f>IF('Risk template'!A80="","",'Risk template'!U80)</f>
        <v xml:space="preserve">OHS Act 85 of 1993, ISO 9001:2008, Drivers and Vehicle Safety acknowladgement </v>
      </c>
      <c r="M81" s="96"/>
      <c r="N81" s="1"/>
    </row>
    <row r="82" spans="1:14" x14ac:dyDescent="0.35">
      <c r="A82" s="2" t="str">
        <f>IF('Risk template'!A81="","",'Risk template'!A81)</f>
        <v/>
      </c>
      <c r="B82" s="2" t="str">
        <f>IF('Risk template'!A81="","",'Risk template'!D81)</f>
        <v/>
      </c>
      <c r="C82" s="2" t="str">
        <f>IF('Risk template'!A81="","",'Risk template'!F81)</f>
        <v/>
      </c>
      <c r="D82" s="6"/>
      <c r="E82" s="2" t="str">
        <f>IF('Risk template'!A81="","",'Risk template'!L81)</f>
        <v/>
      </c>
      <c r="F82" s="2" t="str">
        <f>IF('Risk template'!A81="","",'Risk template'!M81)</f>
        <v/>
      </c>
      <c r="G82" s="2"/>
      <c r="H82" s="2"/>
      <c r="I82" s="6"/>
      <c r="J82" s="3"/>
      <c r="K82" s="2" t="str">
        <f>IF('Risk template'!A81="","",'Risk template'!T81)</f>
        <v/>
      </c>
      <c r="L82" s="2" t="str">
        <f>IF('Risk template'!A81="","",'Risk template'!U81)</f>
        <v/>
      </c>
      <c r="M82" s="96"/>
      <c r="N82" s="1"/>
    </row>
    <row r="83" spans="1:14" x14ac:dyDescent="0.35">
      <c r="A83" s="2" t="str">
        <f>IF('Risk template'!A82="","",'Risk template'!A82)</f>
        <v/>
      </c>
      <c r="B83" s="2" t="str">
        <f>IF('Risk template'!A82="","",'Risk template'!D82)</f>
        <v/>
      </c>
      <c r="C83" s="2" t="str">
        <f>IF('Risk template'!A82="","",'Risk template'!F82)</f>
        <v/>
      </c>
      <c r="D83" s="6"/>
      <c r="E83" s="2" t="str">
        <f>IF('Risk template'!A82="","",'Risk template'!L82)</f>
        <v/>
      </c>
      <c r="F83" s="2" t="str">
        <f>IF('Risk template'!A82="","",'Risk template'!M82)</f>
        <v/>
      </c>
      <c r="G83" s="2"/>
      <c r="H83" s="2"/>
      <c r="I83" s="6"/>
      <c r="J83" s="3"/>
      <c r="K83" s="2" t="str">
        <f>IF('Risk template'!A82="","",'Risk template'!T82)</f>
        <v/>
      </c>
      <c r="L83" s="2" t="str">
        <f>IF('Risk template'!A82="","",'Risk template'!U82)</f>
        <v/>
      </c>
      <c r="M83" s="96"/>
      <c r="N83" s="1"/>
    </row>
    <row r="84" spans="1:14" x14ac:dyDescent="0.35">
      <c r="A84" s="2" t="str">
        <f>IF('Risk template'!A83="","",'Risk template'!A83)</f>
        <v/>
      </c>
      <c r="B84" s="2" t="str">
        <f>IF('Risk template'!A83="","",'Risk template'!D83)</f>
        <v/>
      </c>
      <c r="C84" s="2" t="str">
        <f>IF('Risk template'!A83="","",'Risk template'!F83)</f>
        <v/>
      </c>
      <c r="D84" s="6"/>
      <c r="E84" s="2" t="str">
        <f>IF('Risk template'!A83="","",'Risk template'!L83)</f>
        <v/>
      </c>
      <c r="F84" s="2" t="str">
        <f>IF('Risk template'!A83="","",'Risk template'!M83)</f>
        <v/>
      </c>
      <c r="G84" s="2"/>
      <c r="H84" s="2"/>
      <c r="I84" s="6"/>
      <c r="J84" s="3"/>
      <c r="K84" s="2" t="str">
        <f>IF('Risk template'!A83="","",'Risk template'!T83)</f>
        <v/>
      </c>
      <c r="L84" s="2" t="str">
        <f>IF('Risk template'!A83="","",'Risk template'!U83)</f>
        <v/>
      </c>
      <c r="M84" s="96"/>
      <c r="N84" s="1"/>
    </row>
    <row r="85" spans="1:14" x14ac:dyDescent="0.35">
      <c r="A85" s="2" t="str">
        <f>IF('Risk template'!A84="","",'Risk template'!A84)</f>
        <v/>
      </c>
      <c r="B85" s="2" t="str">
        <f>IF('Risk template'!A84="","",'Risk template'!D84)</f>
        <v/>
      </c>
      <c r="C85" s="2" t="str">
        <f>IF('Risk template'!A84="","",'Risk template'!F84)</f>
        <v/>
      </c>
      <c r="D85" s="6"/>
      <c r="E85" s="2" t="str">
        <f>IF('Risk template'!A84="","",'Risk template'!L84)</f>
        <v/>
      </c>
      <c r="F85" s="2" t="str">
        <f>IF('Risk template'!A84="","",'Risk template'!M84)</f>
        <v/>
      </c>
      <c r="G85" s="2"/>
      <c r="H85" s="2"/>
      <c r="I85" s="6"/>
      <c r="J85" s="3"/>
      <c r="K85" s="2" t="str">
        <f>IF('Risk template'!A84="","",'Risk template'!T84)</f>
        <v/>
      </c>
      <c r="L85" s="2" t="str">
        <f>IF('Risk template'!A84="","",'Risk template'!U84)</f>
        <v/>
      </c>
      <c r="M85" s="96"/>
      <c r="N85" s="1"/>
    </row>
    <row r="86" spans="1:14" x14ac:dyDescent="0.35">
      <c r="A86" s="2" t="str">
        <f>IF('Risk template'!A85="","",'Risk template'!A85)</f>
        <v/>
      </c>
      <c r="B86" s="2" t="str">
        <f>IF('Risk template'!A85="","",'Risk template'!D85)</f>
        <v/>
      </c>
      <c r="C86" s="2" t="str">
        <f>IF('Risk template'!A85="","",'Risk template'!F85)</f>
        <v/>
      </c>
      <c r="D86" s="6"/>
      <c r="E86" s="2" t="str">
        <f>IF('Risk template'!A85="","",'Risk template'!L85)</f>
        <v/>
      </c>
      <c r="F86" s="2" t="str">
        <f>IF('Risk template'!A85="","",'Risk template'!M85)</f>
        <v/>
      </c>
      <c r="G86" s="2"/>
      <c r="H86" s="2"/>
      <c r="I86" s="6"/>
      <c r="J86" s="3"/>
      <c r="K86" s="2" t="str">
        <f>IF('Risk template'!A85="","",'Risk template'!T85)</f>
        <v/>
      </c>
      <c r="L86" s="2" t="str">
        <f>IF('Risk template'!A85="","",'Risk template'!U85)</f>
        <v/>
      </c>
      <c r="M86" s="96"/>
      <c r="N86" s="1"/>
    </row>
    <row r="87" spans="1:14" x14ac:dyDescent="0.35">
      <c r="A87" s="2" t="str">
        <f>IF('Risk template'!A86="","",'Risk template'!A86)</f>
        <v/>
      </c>
      <c r="B87" s="2" t="str">
        <f>IF('Risk template'!A86="","",'Risk template'!D86)</f>
        <v/>
      </c>
      <c r="C87" s="2" t="str">
        <f>IF('Risk template'!A86="","",'Risk template'!F86)</f>
        <v/>
      </c>
      <c r="D87" s="6"/>
      <c r="E87" s="2" t="str">
        <f>IF('Risk template'!A86="","",'Risk template'!L86)</f>
        <v/>
      </c>
      <c r="F87" s="2" t="str">
        <f>IF('Risk template'!A86="","",'Risk template'!M86)</f>
        <v/>
      </c>
      <c r="G87" s="2"/>
      <c r="H87" s="2"/>
      <c r="I87" s="6"/>
      <c r="J87" s="3"/>
      <c r="K87" s="2" t="str">
        <f>IF('Risk template'!A86="","",'Risk template'!T86)</f>
        <v/>
      </c>
      <c r="L87" s="2" t="str">
        <f>IF('Risk template'!A86="","",'Risk template'!U86)</f>
        <v/>
      </c>
      <c r="M87" s="96"/>
      <c r="N87" s="1"/>
    </row>
    <row r="88" spans="1:14" x14ac:dyDescent="0.35">
      <c r="A88" s="2" t="str">
        <f>IF('Risk template'!A87="","",'Risk template'!A87)</f>
        <v/>
      </c>
      <c r="B88" s="2" t="str">
        <f>IF('Risk template'!A87="","",'Risk template'!D87)</f>
        <v/>
      </c>
      <c r="C88" s="2" t="str">
        <f>IF('Risk template'!A87="","",'Risk template'!F87)</f>
        <v/>
      </c>
      <c r="D88" s="6"/>
      <c r="E88" s="2" t="str">
        <f>IF('Risk template'!A87="","",'Risk template'!L87)</f>
        <v/>
      </c>
      <c r="F88" s="2" t="str">
        <f>IF('Risk template'!A87="","",'Risk template'!M87)</f>
        <v/>
      </c>
      <c r="G88" s="2"/>
      <c r="H88" s="2"/>
      <c r="I88" s="6"/>
      <c r="J88" s="3"/>
      <c r="K88" s="2" t="str">
        <f>IF('Risk template'!A87="","",'Risk template'!T87)</f>
        <v/>
      </c>
      <c r="L88" s="2" t="str">
        <f>IF('Risk template'!A87="","",'Risk template'!U87)</f>
        <v/>
      </c>
      <c r="M88" s="96"/>
      <c r="N88" s="1"/>
    </row>
    <row r="89" spans="1:14" x14ac:dyDescent="0.35">
      <c r="A89" s="2" t="str">
        <f>IF('Risk template'!A88="","",'Risk template'!A88)</f>
        <v/>
      </c>
      <c r="B89" s="2" t="str">
        <f>IF('Risk template'!A88="","",'Risk template'!D88)</f>
        <v/>
      </c>
      <c r="C89" s="2" t="str">
        <f>IF('Risk template'!A88="","",'Risk template'!F88)</f>
        <v/>
      </c>
      <c r="D89" s="6"/>
      <c r="E89" s="2" t="str">
        <f>IF('Risk template'!A88="","",'Risk template'!L88)</f>
        <v/>
      </c>
      <c r="F89" s="2" t="str">
        <f>IF('Risk template'!A88="","",'Risk template'!M88)</f>
        <v/>
      </c>
      <c r="G89" s="2"/>
      <c r="H89" s="2"/>
      <c r="I89" s="6"/>
      <c r="J89" s="3"/>
      <c r="K89" s="2" t="str">
        <f>IF('Risk template'!A88="","",'Risk template'!T88)</f>
        <v/>
      </c>
      <c r="L89" s="2" t="str">
        <f>IF('Risk template'!A88="","",'Risk template'!U88)</f>
        <v/>
      </c>
      <c r="M89" s="96"/>
      <c r="N89" s="1"/>
    </row>
    <row r="90" spans="1:14" x14ac:dyDescent="0.35">
      <c r="A90" s="2" t="str">
        <f>IF('Risk template'!A89="","",'Risk template'!A89)</f>
        <v/>
      </c>
      <c r="B90" s="2" t="str">
        <f>IF('Risk template'!A89="","",'Risk template'!D89)</f>
        <v/>
      </c>
      <c r="C90" s="2" t="str">
        <f>IF('Risk template'!A89="","",'Risk template'!F89)</f>
        <v/>
      </c>
      <c r="D90" s="6"/>
      <c r="E90" s="2" t="str">
        <f>IF('Risk template'!A89="","",'Risk template'!L89)</f>
        <v/>
      </c>
      <c r="F90" s="2" t="str">
        <f>IF('Risk template'!A89="","",'Risk template'!M89)</f>
        <v/>
      </c>
      <c r="G90" s="2"/>
      <c r="H90" s="2"/>
      <c r="I90" s="6"/>
      <c r="J90" s="3"/>
      <c r="K90" s="2" t="str">
        <f>IF('Risk template'!A89="","",'Risk template'!T89)</f>
        <v/>
      </c>
      <c r="L90" s="2" t="str">
        <f>IF('Risk template'!A89="","",'Risk template'!U89)</f>
        <v/>
      </c>
      <c r="M90" s="96"/>
      <c r="N90" s="1"/>
    </row>
    <row r="91" spans="1:14" x14ac:dyDescent="0.35">
      <c r="A91" s="2" t="str">
        <f>IF('Risk template'!A90="","",'Risk template'!A90)</f>
        <v/>
      </c>
      <c r="B91" s="2" t="str">
        <f>IF('Risk template'!A90="","",'Risk template'!D90)</f>
        <v/>
      </c>
      <c r="C91" s="2" t="str">
        <f>IF('Risk template'!A90="","",'Risk template'!F90)</f>
        <v/>
      </c>
      <c r="D91" s="6"/>
      <c r="E91" s="2" t="str">
        <f>IF('Risk template'!A90="","",'Risk template'!L90)</f>
        <v/>
      </c>
      <c r="F91" s="2" t="str">
        <f>IF('Risk template'!A90="","",'Risk template'!M90)</f>
        <v/>
      </c>
      <c r="G91" s="2"/>
      <c r="H91" s="2"/>
      <c r="I91" s="6"/>
      <c r="J91" s="3"/>
      <c r="K91" s="2" t="str">
        <f>IF('Risk template'!A90="","",'Risk template'!T90)</f>
        <v/>
      </c>
      <c r="L91" s="2" t="str">
        <f>IF('Risk template'!A90="","",'Risk template'!U90)</f>
        <v/>
      </c>
      <c r="M91" s="96"/>
      <c r="N91" s="1"/>
    </row>
    <row r="92" spans="1:14" x14ac:dyDescent="0.35">
      <c r="A92" s="2" t="str">
        <f>IF('Risk template'!A91="","",'Risk template'!A91)</f>
        <v/>
      </c>
      <c r="B92" s="2" t="str">
        <f>IF('Risk template'!A91="","",'Risk template'!D91)</f>
        <v/>
      </c>
      <c r="C92" s="2" t="str">
        <f>IF('Risk template'!A91="","",'Risk template'!F91)</f>
        <v/>
      </c>
      <c r="D92" s="6"/>
      <c r="E92" s="2" t="str">
        <f>IF('Risk template'!A91="","",'Risk template'!L91)</f>
        <v/>
      </c>
      <c r="F92" s="2" t="str">
        <f>IF('Risk template'!A91="","",'Risk template'!M91)</f>
        <v/>
      </c>
      <c r="G92" s="2"/>
      <c r="H92" s="2"/>
      <c r="I92" s="6"/>
      <c r="J92" s="3"/>
      <c r="K92" s="2" t="str">
        <f>IF('Risk template'!A91="","",'Risk template'!T91)</f>
        <v/>
      </c>
      <c r="L92" s="2" t="str">
        <f>IF('Risk template'!A91="","",'Risk template'!U91)</f>
        <v/>
      </c>
      <c r="M92" s="96"/>
      <c r="N92" s="1"/>
    </row>
    <row r="93" spans="1:14" x14ac:dyDescent="0.35">
      <c r="A93" s="2" t="str">
        <f>IF('Risk template'!A92="","",'Risk template'!A92)</f>
        <v/>
      </c>
      <c r="B93" s="2" t="str">
        <f>IF('Risk template'!A92="","",'Risk template'!D92)</f>
        <v/>
      </c>
      <c r="C93" s="2" t="str">
        <f>IF('Risk template'!A92="","",'Risk template'!F92)</f>
        <v/>
      </c>
      <c r="D93" s="6"/>
      <c r="E93" s="2" t="str">
        <f>IF('Risk template'!A92="","",'Risk template'!L92)</f>
        <v/>
      </c>
      <c r="F93" s="2" t="str">
        <f>IF('Risk template'!A92="","",'Risk template'!M92)</f>
        <v/>
      </c>
      <c r="G93" s="2"/>
      <c r="H93" s="2"/>
      <c r="I93" s="6"/>
      <c r="J93" s="3"/>
      <c r="K93" s="2" t="str">
        <f>IF('Risk template'!A92="","",'Risk template'!T92)</f>
        <v/>
      </c>
      <c r="L93" s="2" t="str">
        <f>IF('Risk template'!A92="","",'Risk template'!U92)</f>
        <v/>
      </c>
      <c r="M93" s="96"/>
      <c r="N93" s="1"/>
    </row>
    <row r="94" spans="1:14" x14ac:dyDescent="0.35">
      <c r="A94" s="2" t="str">
        <f>IF('Risk template'!A93="","",'Risk template'!A93)</f>
        <v/>
      </c>
      <c r="B94" s="2" t="str">
        <f>IF('Risk template'!A93="","",'Risk template'!D93)</f>
        <v/>
      </c>
      <c r="C94" s="2" t="str">
        <f>IF('Risk template'!A93="","",'Risk template'!F93)</f>
        <v/>
      </c>
      <c r="D94" s="6"/>
      <c r="E94" s="2" t="str">
        <f>IF('Risk template'!A93="","",'Risk template'!L93)</f>
        <v/>
      </c>
      <c r="F94" s="2" t="str">
        <f>IF('Risk template'!A93="","",'Risk template'!M93)</f>
        <v/>
      </c>
      <c r="G94" s="2"/>
      <c r="H94" s="2"/>
      <c r="I94" s="6"/>
      <c r="J94" s="3"/>
      <c r="K94" s="2" t="str">
        <f>IF('Risk template'!A93="","",'Risk template'!T93)</f>
        <v/>
      </c>
      <c r="L94" s="2" t="str">
        <f>IF('Risk template'!A93="","",'Risk template'!U93)</f>
        <v/>
      </c>
      <c r="M94" s="96"/>
      <c r="N94" s="1"/>
    </row>
    <row r="95" spans="1:14" x14ac:dyDescent="0.35">
      <c r="A95" s="2" t="str">
        <f>IF('Risk template'!A94="","",'Risk template'!A94)</f>
        <v/>
      </c>
      <c r="B95" s="2" t="str">
        <f>IF('Risk template'!A94="","",'Risk template'!D94)</f>
        <v/>
      </c>
      <c r="C95" s="2" t="str">
        <f>IF('Risk template'!A94="","",'Risk template'!F94)</f>
        <v/>
      </c>
      <c r="D95" s="6"/>
      <c r="E95" s="2" t="str">
        <f>IF('Risk template'!A94="","",'Risk template'!L94)</f>
        <v/>
      </c>
      <c r="F95" s="2" t="str">
        <f>IF('Risk template'!A94="","",'Risk template'!M94)</f>
        <v/>
      </c>
      <c r="G95" s="2"/>
      <c r="H95" s="2"/>
      <c r="I95" s="6"/>
      <c r="J95" s="3"/>
      <c r="K95" s="2" t="str">
        <f>IF('Risk template'!A94="","",'Risk template'!T94)</f>
        <v/>
      </c>
      <c r="L95" s="2" t="str">
        <f>IF('Risk template'!A94="","",'Risk template'!U94)</f>
        <v/>
      </c>
      <c r="M95" s="96"/>
      <c r="N95" s="1"/>
    </row>
    <row r="96" spans="1:14" x14ac:dyDescent="0.35">
      <c r="A96" s="2" t="str">
        <f>IF('Risk template'!A95="","",'Risk template'!A95)</f>
        <v/>
      </c>
      <c r="B96" s="2" t="str">
        <f>IF('Risk template'!A95="","",'Risk template'!D95)</f>
        <v/>
      </c>
      <c r="C96" s="2" t="str">
        <f>IF('Risk template'!A95="","",'Risk template'!F95)</f>
        <v/>
      </c>
      <c r="D96" s="6"/>
      <c r="E96" s="2" t="str">
        <f>IF('Risk template'!A95="","",'Risk template'!L95)</f>
        <v/>
      </c>
      <c r="F96" s="2" t="str">
        <f>IF('Risk template'!A95="","",'Risk template'!M95)</f>
        <v/>
      </c>
      <c r="G96" s="2"/>
      <c r="H96" s="2"/>
      <c r="I96" s="6"/>
      <c r="J96" s="3"/>
      <c r="K96" s="2" t="str">
        <f>IF('Risk template'!A95="","",'Risk template'!T95)</f>
        <v/>
      </c>
      <c r="L96" s="2" t="str">
        <f>IF('Risk template'!A95="","",'Risk template'!U95)</f>
        <v/>
      </c>
      <c r="M96" s="96"/>
      <c r="N96" s="1"/>
    </row>
    <row r="97" spans="1:14" x14ac:dyDescent="0.35">
      <c r="A97" s="2" t="str">
        <f>IF('Risk template'!A96="","",'Risk template'!A96)</f>
        <v/>
      </c>
      <c r="B97" s="2" t="str">
        <f>IF('Risk template'!A96="","",'Risk template'!D96)</f>
        <v/>
      </c>
      <c r="C97" s="2" t="str">
        <f>IF('Risk template'!A96="","",'Risk template'!F96)</f>
        <v/>
      </c>
      <c r="D97" s="6"/>
      <c r="E97" s="2" t="str">
        <f>IF('Risk template'!A96="","",'Risk template'!L96)</f>
        <v/>
      </c>
      <c r="F97" s="2" t="str">
        <f>IF('Risk template'!A96="","",'Risk template'!M96)</f>
        <v/>
      </c>
      <c r="G97" s="2"/>
      <c r="H97" s="2"/>
      <c r="I97" s="6"/>
      <c r="J97" s="3"/>
      <c r="K97" s="2" t="str">
        <f>IF('Risk template'!A96="","",'Risk template'!T96)</f>
        <v/>
      </c>
      <c r="L97" s="2" t="str">
        <f>IF('Risk template'!A96="","",'Risk template'!U96)</f>
        <v/>
      </c>
      <c r="M97" s="96"/>
      <c r="N97" s="1"/>
    </row>
    <row r="98" spans="1:14" x14ac:dyDescent="0.35">
      <c r="A98" s="2" t="str">
        <f>IF('Risk template'!A97="","",'Risk template'!A97)</f>
        <v/>
      </c>
      <c r="B98" s="2" t="str">
        <f>IF('Risk template'!A97="","",'Risk template'!D97)</f>
        <v/>
      </c>
      <c r="C98" s="2" t="str">
        <f>IF('Risk template'!A97="","",'Risk template'!F97)</f>
        <v/>
      </c>
      <c r="D98" s="6"/>
      <c r="E98" s="2" t="str">
        <f>IF('Risk template'!A97="","",'Risk template'!L97)</f>
        <v/>
      </c>
      <c r="F98" s="2" t="str">
        <f>IF('Risk template'!A97="","",'Risk template'!M97)</f>
        <v/>
      </c>
      <c r="G98" s="2"/>
      <c r="H98" s="2"/>
      <c r="I98" s="6"/>
      <c r="J98" s="3"/>
      <c r="K98" s="2" t="str">
        <f>IF('Risk template'!A97="","",'Risk template'!T97)</f>
        <v/>
      </c>
      <c r="L98" s="2" t="str">
        <f>IF('Risk template'!A97="","",'Risk template'!U97)</f>
        <v/>
      </c>
      <c r="M98" s="96"/>
      <c r="N98" s="1"/>
    </row>
    <row r="99" spans="1:14" x14ac:dyDescent="0.35">
      <c r="A99" s="2" t="str">
        <f>IF('Risk template'!A98="","",'Risk template'!A98)</f>
        <v/>
      </c>
      <c r="B99" s="2" t="str">
        <f>IF('Risk template'!A98="","",'Risk template'!D98)</f>
        <v/>
      </c>
      <c r="C99" s="2" t="str">
        <f>IF('Risk template'!A98="","",'Risk template'!F98)</f>
        <v/>
      </c>
      <c r="D99" s="6"/>
      <c r="E99" s="2" t="str">
        <f>IF('Risk template'!A98="","",'Risk template'!L98)</f>
        <v/>
      </c>
      <c r="F99" s="2" t="str">
        <f>IF('Risk template'!A98="","",'Risk template'!M98)</f>
        <v/>
      </c>
      <c r="G99" s="2"/>
      <c r="H99" s="2"/>
      <c r="I99" s="6"/>
      <c r="J99" s="3"/>
      <c r="K99" s="2" t="str">
        <f>IF('Risk template'!A98="","",'Risk template'!T98)</f>
        <v/>
      </c>
      <c r="L99" s="2" t="str">
        <f>IF('Risk template'!A98="","",'Risk template'!U98)</f>
        <v/>
      </c>
      <c r="M99" s="96"/>
      <c r="N99" s="1"/>
    </row>
    <row r="100" spans="1:14" x14ac:dyDescent="0.35">
      <c r="A100" s="2" t="str">
        <f>IF('Risk template'!A99="","",'Risk template'!A99)</f>
        <v/>
      </c>
      <c r="B100" s="2" t="str">
        <f>IF('Risk template'!A99="","",'Risk template'!D99)</f>
        <v/>
      </c>
      <c r="C100" s="2" t="str">
        <f>IF('Risk template'!A99="","",'Risk template'!F99)</f>
        <v/>
      </c>
      <c r="D100" s="6"/>
      <c r="E100" s="2" t="str">
        <f>IF('Risk template'!A99="","",'Risk template'!L99)</f>
        <v/>
      </c>
      <c r="F100" s="2" t="str">
        <f>IF('Risk template'!A99="","",'Risk template'!M99)</f>
        <v/>
      </c>
      <c r="G100" s="2"/>
      <c r="H100" s="2"/>
      <c r="I100" s="6"/>
      <c r="J100" s="3"/>
      <c r="K100" s="2" t="str">
        <f>IF('Risk template'!A99="","",'Risk template'!T99)</f>
        <v/>
      </c>
      <c r="L100" s="2" t="str">
        <f>IF('Risk template'!A99="","",'Risk template'!U99)</f>
        <v/>
      </c>
      <c r="M100" s="96"/>
      <c r="N100" s="1"/>
    </row>
    <row r="101" spans="1:14" x14ac:dyDescent="0.35">
      <c r="A101" s="2" t="str">
        <f>IF('Risk template'!A100="","",'Risk template'!A100)</f>
        <v/>
      </c>
      <c r="B101" s="2" t="str">
        <f>IF('Risk template'!A100="","",'Risk template'!D100)</f>
        <v/>
      </c>
      <c r="C101" s="2" t="str">
        <f>IF('Risk template'!A100="","",'Risk template'!F100)</f>
        <v/>
      </c>
      <c r="D101" s="6"/>
      <c r="E101" s="2" t="str">
        <f>IF('Risk template'!A100="","",'Risk template'!L100)</f>
        <v/>
      </c>
      <c r="F101" s="2" t="str">
        <f>IF('Risk template'!A100="","",'Risk template'!M100)</f>
        <v/>
      </c>
      <c r="G101" s="2"/>
      <c r="H101" s="2"/>
      <c r="I101" s="6"/>
      <c r="J101" s="3"/>
      <c r="K101" s="2" t="str">
        <f>IF('Risk template'!A100="","",'Risk template'!T100)</f>
        <v/>
      </c>
      <c r="L101" s="2" t="str">
        <f>IF('Risk template'!A100="","",'Risk template'!U100)</f>
        <v/>
      </c>
      <c r="M101" s="96"/>
      <c r="N101" s="1"/>
    </row>
    <row r="102" spans="1:14" x14ac:dyDescent="0.35">
      <c r="A102" s="2" t="str">
        <f>IF('Risk template'!A101="","",'Risk template'!A101)</f>
        <v/>
      </c>
      <c r="B102" s="2" t="str">
        <f>IF('Risk template'!A101="","",'Risk template'!D101)</f>
        <v/>
      </c>
      <c r="C102" s="2" t="str">
        <f>IF('Risk template'!A101="","",'Risk template'!F101)</f>
        <v/>
      </c>
      <c r="D102" s="6"/>
      <c r="E102" s="2" t="str">
        <f>IF('Risk template'!A101="","",'Risk template'!L101)</f>
        <v/>
      </c>
      <c r="F102" s="2" t="str">
        <f>IF('Risk template'!A101="","",'Risk template'!M101)</f>
        <v/>
      </c>
      <c r="G102" s="2"/>
      <c r="H102" s="2"/>
      <c r="I102" s="6"/>
      <c r="J102" s="3"/>
      <c r="K102" s="2" t="str">
        <f>IF('Risk template'!A101="","",'Risk template'!T101)</f>
        <v/>
      </c>
      <c r="L102" s="2" t="str">
        <f>IF('Risk template'!A101="","",'Risk template'!U101)</f>
        <v/>
      </c>
      <c r="M102" s="96"/>
      <c r="N102" s="1"/>
    </row>
    <row r="103" spans="1:14" x14ac:dyDescent="0.35">
      <c r="A103" s="2" t="str">
        <f>IF('Risk template'!A102="","",'Risk template'!A102)</f>
        <v/>
      </c>
      <c r="B103" s="2" t="str">
        <f>IF('Risk template'!A102="","",'Risk template'!D102)</f>
        <v/>
      </c>
      <c r="C103" s="2" t="str">
        <f>IF('Risk template'!A102="","",'Risk template'!F102)</f>
        <v/>
      </c>
      <c r="D103" s="6"/>
      <c r="E103" s="2" t="str">
        <f>IF('Risk template'!A102="","",'Risk template'!L102)</f>
        <v/>
      </c>
      <c r="F103" s="2" t="str">
        <f>IF('Risk template'!A102="","",'Risk template'!M102)</f>
        <v/>
      </c>
      <c r="G103" s="2"/>
      <c r="H103" s="2"/>
      <c r="I103" s="6"/>
      <c r="J103" s="3"/>
      <c r="K103" s="2" t="str">
        <f>IF('Risk template'!A102="","",'Risk template'!T102)</f>
        <v/>
      </c>
      <c r="L103" s="2" t="str">
        <f>IF('Risk template'!A102="","",'Risk template'!U102)</f>
        <v/>
      </c>
      <c r="M103" s="96"/>
      <c r="N103" s="1"/>
    </row>
    <row r="104" spans="1:14" x14ac:dyDescent="0.35">
      <c r="A104" s="2" t="str">
        <f>IF('Risk template'!A103="","",'Risk template'!A103)</f>
        <v/>
      </c>
      <c r="B104" s="2" t="str">
        <f>IF('Risk template'!A103="","",'Risk template'!D103)</f>
        <v/>
      </c>
      <c r="C104" s="2" t="str">
        <f>IF('Risk template'!A103="","",'Risk template'!F103)</f>
        <v/>
      </c>
      <c r="D104" s="6"/>
      <c r="E104" s="2" t="str">
        <f>IF('Risk template'!A103="","",'Risk template'!L103)</f>
        <v/>
      </c>
      <c r="F104" s="2" t="str">
        <f>IF('Risk template'!A103="","",'Risk template'!M103)</f>
        <v/>
      </c>
      <c r="G104" s="2"/>
      <c r="H104" s="2"/>
      <c r="I104" s="6"/>
      <c r="J104" s="3"/>
      <c r="K104" s="2" t="str">
        <f>IF('Risk template'!A103="","",'Risk template'!T103)</f>
        <v/>
      </c>
      <c r="L104" s="2" t="str">
        <f>IF('Risk template'!A103="","",'Risk template'!U103)</f>
        <v/>
      </c>
      <c r="M104" s="96"/>
      <c r="N104" s="1"/>
    </row>
    <row r="105" spans="1:14" x14ac:dyDescent="0.35">
      <c r="A105" s="2" t="str">
        <f>IF('Risk template'!A104="","",'Risk template'!A104)</f>
        <v/>
      </c>
      <c r="B105" s="2" t="str">
        <f>IF('Risk template'!A104="","",'Risk template'!D104)</f>
        <v/>
      </c>
      <c r="C105" s="2" t="str">
        <f>IF('Risk template'!A104="","",'Risk template'!F104)</f>
        <v/>
      </c>
      <c r="D105" s="6"/>
      <c r="E105" s="2" t="str">
        <f>IF('Risk template'!A104="","",'Risk template'!L104)</f>
        <v/>
      </c>
      <c r="F105" s="2" t="str">
        <f>IF('Risk template'!A104="","",'Risk template'!M104)</f>
        <v/>
      </c>
      <c r="G105" s="2"/>
      <c r="H105" s="2"/>
      <c r="I105" s="6"/>
      <c r="J105" s="3"/>
      <c r="K105" s="2" t="str">
        <f>IF('Risk template'!A104="","",'Risk template'!T104)</f>
        <v/>
      </c>
      <c r="L105" s="2" t="str">
        <f>IF('Risk template'!A104="","",'Risk template'!U104)</f>
        <v/>
      </c>
      <c r="M105" s="96"/>
      <c r="N105" s="1"/>
    </row>
    <row r="106" spans="1:14" x14ac:dyDescent="0.35">
      <c r="A106" s="2" t="str">
        <f>IF('Risk template'!A105="","",'Risk template'!A105)</f>
        <v/>
      </c>
      <c r="B106" s="2" t="str">
        <f>IF('Risk template'!A105="","",'Risk template'!D105)</f>
        <v/>
      </c>
      <c r="C106" s="2" t="str">
        <f>IF('Risk template'!A105="","",'Risk template'!F105)</f>
        <v/>
      </c>
      <c r="D106" s="6"/>
      <c r="E106" s="2" t="str">
        <f>IF('Risk template'!A105="","",'Risk template'!L105)</f>
        <v/>
      </c>
      <c r="F106" s="2" t="str">
        <f>IF('Risk template'!A105="","",'Risk template'!M105)</f>
        <v/>
      </c>
      <c r="G106" s="2"/>
      <c r="H106" s="2"/>
      <c r="I106" s="6"/>
      <c r="J106" s="3"/>
      <c r="K106" s="2" t="str">
        <f>IF('Risk template'!A105="","",'Risk template'!T105)</f>
        <v/>
      </c>
      <c r="L106" s="2" t="str">
        <f>IF('Risk template'!A105="","",'Risk template'!U105)</f>
        <v/>
      </c>
      <c r="M106" s="96"/>
      <c r="N106" s="1"/>
    </row>
    <row r="107" spans="1:14" x14ac:dyDescent="0.35">
      <c r="A107" s="2" t="str">
        <f>IF('Risk template'!A106="","",'Risk template'!A106)</f>
        <v/>
      </c>
      <c r="B107" s="2" t="str">
        <f>IF('Risk template'!A106="","",'Risk template'!D106)</f>
        <v/>
      </c>
      <c r="C107" s="2" t="str">
        <f>IF('Risk template'!A106="","",'Risk template'!F106)</f>
        <v/>
      </c>
      <c r="D107" s="6"/>
      <c r="E107" s="2" t="str">
        <f>IF('Risk template'!A106="","",'Risk template'!L106)</f>
        <v/>
      </c>
      <c r="F107" s="2" t="str">
        <f>IF('Risk template'!A106="","",'Risk template'!M106)</f>
        <v/>
      </c>
      <c r="G107" s="2"/>
      <c r="H107" s="2"/>
      <c r="I107" s="6"/>
      <c r="J107" s="3"/>
      <c r="K107" s="2" t="str">
        <f>IF('Risk template'!A106="","",'Risk template'!T106)</f>
        <v/>
      </c>
      <c r="L107" s="2" t="str">
        <f>IF('Risk template'!A106="","",'Risk template'!U106)</f>
        <v/>
      </c>
      <c r="M107" s="96"/>
      <c r="N107" s="1"/>
    </row>
    <row r="108" spans="1:14" x14ac:dyDescent="0.35">
      <c r="A108" s="2" t="str">
        <f>IF('Risk template'!A107="","",'Risk template'!A107)</f>
        <v/>
      </c>
      <c r="B108" s="2" t="str">
        <f>IF('Risk template'!A107="","",'Risk template'!D107)</f>
        <v/>
      </c>
      <c r="C108" s="2" t="str">
        <f>IF('Risk template'!A107="","",'Risk template'!F107)</f>
        <v/>
      </c>
      <c r="D108" s="6"/>
      <c r="E108" s="2" t="str">
        <f>IF('Risk template'!A107="","",'Risk template'!L107)</f>
        <v/>
      </c>
      <c r="F108" s="2" t="str">
        <f>IF('Risk template'!A107="","",'Risk template'!M107)</f>
        <v/>
      </c>
      <c r="G108" s="2"/>
      <c r="H108" s="2"/>
      <c r="I108" s="6"/>
      <c r="J108" s="3"/>
      <c r="K108" s="2" t="str">
        <f>IF('Risk template'!A107="","",'Risk template'!T107)</f>
        <v/>
      </c>
      <c r="L108" s="2" t="str">
        <f>IF('Risk template'!A107="","",'Risk template'!U107)</f>
        <v/>
      </c>
      <c r="M108" s="96"/>
      <c r="N108" s="1"/>
    </row>
    <row r="109" spans="1:14" x14ac:dyDescent="0.35">
      <c r="A109" s="2" t="str">
        <f>IF('Risk template'!A108="","",'Risk template'!A108)</f>
        <v/>
      </c>
      <c r="B109" s="2" t="str">
        <f>IF('Risk template'!A108="","",'Risk template'!D108)</f>
        <v/>
      </c>
      <c r="C109" s="2" t="str">
        <f>IF('Risk template'!A108="","",'Risk template'!F108)</f>
        <v/>
      </c>
      <c r="D109" s="6"/>
      <c r="E109" s="2" t="str">
        <f>IF('Risk template'!A108="","",'Risk template'!L108)</f>
        <v/>
      </c>
      <c r="F109" s="2" t="str">
        <f>IF('Risk template'!A108="","",'Risk template'!M108)</f>
        <v/>
      </c>
      <c r="G109" s="2"/>
      <c r="H109" s="2"/>
      <c r="I109" s="6"/>
      <c r="J109" s="3"/>
      <c r="K109" s="2" t="str">
        <f>IF('Risk template'!A108="","",'Risk template'!T108)</f>
        <v/>
      </c>
      <c r="L109" s="2" t="str">
        <f>IF('Risk template'!A108="","",'Risk template'!U108)</f>
        <v/>
      </c>
      <c r="M109" s="96"/>
      <c r="N109" s="1"/>
    </row>
    <row r="110" spans="1:14" x14ac:dyDescent="0.35">
      <c r="A110" s="2" t="str">
        <f>IF('Risk template'!A109="","",'Risk template'!A109)</f>
        <v/>
      </c>
      <c r="B110" s="2" t="str">
        <f>IF('Risk template'!A109="","",'Risk template'!D109)</f>
        <v/>
      </c>
      <c r="C110" s="2" t="str">
        <f>IF('Risk template'!A109="","",'Risk template'!F109)</f>
        <v/>
      </c>
      <c r="D110" s="6"/>
      <c r="E110" s="2" t="str">
        <f>IF('Risk template'!A109="","",'Risk template'!L109)</f>
        <v/>
      </c>
      <c r="F110" s="2" t="str">
        <f>IF('Risk template'!A109="","",'Risk template'!M109)</f>
        <v/>
      </c>
      <c r="G110" s="2"/>
      <c r="H110" s="2"/>
      <c r="I110" s="6"/>
      <c r="J110" s="3"/>
      <c r="K110" s="2" t="str">
        <f>IF('Risk template'!A109="","",'Risk template'!T109)</f>
        <v/>
      </c>
      <c r="L110" s="2" t="str">
        <f>IF('Risk template'!A109="","",'Risk template'!U109)</f>
        <v/>
      </c>
      <c r="M110" s="96"/>
      <c r="N110" s="1"/>
    </row>
    <row r="111" spans="1:14" x14ac:dyDescent="0.35">
      <c r="A111" s="2" t="str">
        <f>IF('Risk template'!A110="","",'Risk template'!A110)</f>
        <v/>
      </c>
      <c r="B111" s="2" t="str">
        <f>IF('Risk template'!A110="","",'Risk template'!D110)</f>
        <v/>
      </c>
      <c r="C111" s="2" t="str">
        <f>IF('Risk template'!A110="","",'Risk template'!F110)</f>
        <v/>
      </c>
      <c r="D111" s="6"/>
      <c r="E111" s="2" t="str">
        <f>IF('Risk template'!A110="","",'Risk template'!L110)</f>
        <v/>
      </c>
      <c r="F111" s="2" t="str">
        <f>IF('Risk template'!A110="","",'Risk template'!M110)</f>
        <v/>
      </c>
      <c r="G111" s="2"/>
      <c r="H111" s="2"/>
      <c r="I111" s="6"/>
      <c r="J111" s="3"/>
      <c r="K111" s="2" t="str">
        <f>IF('Risk template'!A110="","",'Risk template'!T110)</f>
        <v/>
      </c>
      <c r="L111" s="2" t="str">
        <f>IF('Risk template'!A110="","",'Risk template'!U110)</f>
        <v/>
      </c>
      <c r="M111" s="96"/>
      <c r="N111" s="1"/>
    </row>
    <row r="112" spans="1:14" x14ac:dyDescent="0.35">
      <c r="A112" s="2" t="str">
        <f>IF('Risk template'!A111="","",'Risk template'!A111)</f>
        <v/>
      </c>
      <c r="B112" s="2" t="str">
        <f>IF('Risk template'!A111="","",'Risk template'!D111)</f>
        <v/>
      </c>
      <c r="C112" s="2" t="str">
        <f>IF('Risk template'!A111="","",'Risk template'!F111)</f>
        <v/>
      </c>
      <c r="D112" s="6"/>
      <c r="E112" s="2" t="str">
        <f>IF('Risk template'!A111="","",'Risk template'!L111)</f>
        <v/>
      </c>
      <c r="F112" s="2" t="str">
        <f>IF('Risk template'!A111="","",'Risk template'!M111)</f>
        <v/>
      </c>
      <c r="G112" s="2"/>
      <c r="H112" s="2"/>
      <c r="I112" s="6"/>
      <c r="J112" s="3"/>
      <c r="K112" s="2" t="str">
        <f>IF('Risk template'!A111="","",'Risk template'!T111)</f>
        <v/>
      </c>
      <c r="L112" s="2" t="str">
        <f>IF('Risk template'!A111="","",'Risk template'!U111)</f>
        <v/>
      </c>
      <c r="M112" s="96"/>
      <c r="N112" s="1"/>
    </row>
    <row r="113" spans="1:14" x14ac:dyDescent="0.35">
      <c r="A113" s="2" t="str">
        <f>IF('Risk template'!A112="","",'Risk template'!A112)</f>
        <v/>
      </c>
      <c r="B113" s="2" t="str">
        <f>IF('Risk template'!A112="","",'Risk template'!D112)</f>
        <v/>
      </c>
      <c r="C113" s="2" t="str">
        <f>IF('Risk template'!A112="","",'Risk template'!F112)</f>
        <v/>
      </c>
      <c r="D113" s="6"/>
      <c r="E113" s="2" t="str">
        <f>IF('Risk template'!A112="","",'Risk template'!L112)</f>
        <v/>
      </c>
      <c r="F113" s="2" t="str">
        <f>IF('Risk template'!A112="","",'Risk template'!M112)</f>
        <v/>
      </c>
      <c r="G113" s="2"/>
      <c r="H113" s="2"/>
      <c r="I113" s="6"/>
      <c r="J113" s="3"/>
      <c r="K113" s="2" t="str">
        <f>IF('Risk template'!A112="","",'Risk template'!T112)</f>
        <v/>
      </c>
      <c r="L113" s="2" t="str">
        <f>IF('Risk template'!A112="","",'Risk template'!U112)</f>
        <v/>
      </c>
      <c r="M113" s="96"/>
      <c r="N113" s="1"/>
    </row>
    <row r="114" spans="1:14" x14ac:dyDescent="0.35">
      <c r="A114" s="2" t="str">
        <f>IF('Risk template'!A113="","",'Risk template'!A113)</f>
        <v/>
      </c>
      <c r="B114" s="2" t="str">
        <f>IF('Risk template'!A113="","",'Risk template'!D113)</f>
        <v/>
      </c>
      <c r="C114" s="2" t="str">
        <f>IF('Risk template'!A113="","",'Risk template'!F113)</f>
        <v/>
      </c>
      <c r="D114" s="6"/>
      <c r="E114" s="2" t="str">
        <f>IF('Risk template'!A113="","",'Risk template'!L113)</f>
        <v/>
      </c>
      <c r="F114" s="2" t="str">
        <f>IF('Risk template'!A113="","",'Risk template'!M113)</f>
        <v/>
      </c>
      <c r="G114" s="2"/>
      <c r="H114" s="2"/>
      <c r="I114" s="6"/>
      <c r="J114" s="3"/>
      <c r="K114" s="2" t="str">
        <f>IF('Risk template'!A113="","",'Risk template'!T113)</f>
        <v/>
      </c>
      <c r="L114" s="2" t="str">
        <f>IF('Risk template'!A113="","",'Risk template'!U113)</f>
        <v/>
      </c>
      <c r="M114" s="96"/>
      <c r="N114" s="1"/>
    </row>
    <row r="115" spans="1:14" x14ac:dyDescent="0.35">
      <c r="A115" s="2" t="str">
        <f>IF('Risk template'!A114="","",'Risk template'!A114)</f>
        <v/>
      </c>
      <c r="B115" s="2" t="str">
        <f>IF('Risk template'!A114="","",'Risk template'!D114)</f>
        <v/>
      </c>
      <c r="C115" s="2" t="str">
        <f>IF('Risk template'!A114="","",'Risk template'!F114)</f>
        <v/>
      </c>
      <c r="D115" s="6"/>
      <c r="E115" s="2" t="str">
        <f>IF('Risk template'!A114="","",'Risk template'!L114)</f>
        <v/>
      </c>
      <c r="F115" s="2" t="str">
        <f>IF('Risk template'!A114="","",'Risk template'!M114)</f>
        <v/>
      </c>
      <c r="G115" s="2"/>
      <c r="H115" s="2"/>
      <c r="I115" s="6"/>
      <c r="J115" s="3"/>
      <c r="K115" s="2" t="str">
        <f>IF('Risk template'!A114="","",'Risk template'!T114)</f>
        <v/>
      </c>
      <c r="L115" s="2" t="str">
        <f>IF('Risk template'!A114="","",'Risk template'!U114)</f>
        <v/>
      </c>
      <c r="M115" s="96"/>
      <c r="N115" s="1"/>
    </row>
    <row r="116" spans="1:14" x14ac:dyDescent="0.35">
      <c r="A116" s="2" t="str">
        <f>IF('Risk template'!A115="","",'Risk template'!A115)</f>
        <v/>
      </c>
      <c r="B116" s="2" t="str">
        <f>IF('Risk template'!A115="","",'Risk template'!D115)</f>
        <v/>
      </c>
      <c r="C116" s="2" t="str">
        <f>IF('Risk template'!A115="","",'Risk template'!F115)</f>
        <v/>
      </c>
      <c r="D116" s="6"/>
      <c r="E116" s="2" t="str">
        <f>IF('Risk template'!A115="","",'Risk template'!L115)</f>
        <v/>
      </c>
      <c r="F116" s="2" t="str">
        <f>IF('Risk template'!A115="","",'Risk template'!M115)</f>
        <v/>
      </c>
      <c r="G116" s="2"/>
      <c r="H116" s="2"/>
      <c r="I116" s="6"/>
      <c r="J116" s="3"/>
      <c r="K116" s="2" t="str">
        <f>IF('Risk template'!A115="","",'Risk template'!T115)</f>
        <v/>
      </c>
      <c r="L116" s="2" t="str">
        <f>IF('Risk template'!A115="","",'Risk template'!U115)</f>
        <v/>
      </c>
      <c r="M116" s="96"/>
      <c r="N116" s="1"/>
    </row>
    <row r="117" spans="1:14" x14ac:dyDescent="0.35">
      <c r="A117" s="2" t="str">
        <f>IF('Risk template'!A116="","",'Risk template'!A116)</f>
        <v/>
      </c>
      <c r="B117" s="2" t="str">
        <f>IF('Risk template'!A116="","",'Risk template'!D116)</f>
        <v/>
      </c>
      <c r="C117" s="2" t="str">
        <f>IF('Risk template'!A116="","",'Risk template'!F116)</f>
        <v/>
      </c>
      <c r="D117" s="6"/>
      <c r="E117" s="2" t="str">
        <f>IF('Risk template'!A116="","",'Risk template'!L116)</f>
        <v/>
      </c>
      <c r="F117" s="2" t="str">
        <f>IF('Risk template'!A116="","",'Risk template'!M116)</f>
        <v/>
      </c>
      <c r="G117" s="2"/>
      <c r="H117" s="2"/>
      <c r="I117" s="6"/>
      <c r="J117" s="3"/>
      <c r="K117" s="2" t="str">
        <f>IF('Risk template'!A116="","",'Risk template'!T116)</f>
        <v/>
      </c>
      <c r="L117" s="2" t="str">
        <f>IF('Risk template'!A116="","",'Risk template'!U116)</f>
        <v/>
      </c>
      <c r="M117" s="96"/>
      <c r="N117" s="1"/>
    </row>
    <row r="118" spans="1:14" x14ac:dyDescent="0.35">
      <c r="A118" s="2" t="str">
        <f>IF('Risk template'!A117="","",'Risk template'!A117)</f>
        <v/>
      </c>
      <c r="B118" s="2" t="str">
        <f>IF('Risk template'!A117="","",'Risk template'!D117)</f>
        <v/>
      </c>
      <c r="C118" s="2" t="str">
        <f>IF('Risk template'!A117="","",'Risk template'!F117)</f>
        <v/>
      </c>
      <c r="D118" s="6"/>
      <c r="E118" s="2" t="str">
        <f>IF('Risk template'!A117="","",'Risk template'!L117)</f>
        <v/>
      </c>
      <c r="F118" s="2" t="str">
        <f>IF('Risk template'!A117="","",'Risk template'!M117)</f>
        <v/>
      </c>
      <c r="G118" s="2"/>
      <c r="H118" s="2"/>
      <c r="I118" s="6"/>
      <c r="J118" s="3"/>
      <c r="K118" s="2" t="str">
        <f>IF('Risk template'!A117="","",'Risk template'!T117)</f>
        <v/>
      </c>
      <c r="L118" s="2" t="str">
        <f>IF('Risk template'!A117="","",'Risk template'!U117)</f>
        <v/>
      </c>
      <c r="M118" s="96"/>
      <c r="N118" s="1"/>
    </row>
    <row r="119" spans="1:14" x14ac:dyDescent="0.35">
      <c r="A119" s="2" t="str">
        <f>IF('Risk template'!A118="","",'Risk template'!A118)</f>
        <v/>
      </c>
      <c r="B119" s="2" t="str">
        <f>IF('Risk template'!A118="","",'Risk template'!D118)</f>
        <v/>
      </c>
      <c r="C119" s="2" t="str">
        <f>IF('Risk template'!A118="","",'Risk template'!F118)</f>
        <v/>
      </c>
      <c r="D119" s="6"/>
      <c r="E119" s="2" t="str">
        <f>IF('Risk template'!A118="","",'Risk template'!L118)</f>
        <v/>
      </c>
      <c r="F119" s="2" t="str">
        <f>IF('Risk template'!A118="","",'Risk template'!M118)</f>
        <v/>
      </c>
      <c r="G119" s="2"/>
      <c r="H119" s="2"/>
      <c r="I119" s="6"/>
      <c r="J119" s="3"/>
      <c r="K119" s="2" t="str">
        <f>IF('Risk template'!A118="","",'Risk template'!T118)</f>
        <v/>
      </c>
      <c r="L119" s="2" t="str">
        <f>IF('Risk template'!A118="","",'Risk template'!U118)</f>
        <v/>
      </c>
      <c r="M119" s="96"/>
      <c r="N119" s="1"/>
    </row>
    <row r="120" spans="1:14" x14ac:dyDescent="0.35">
      <c r="A120" s="2" t="str">
        <f>IF('Risk template'!A119="","",'Risk template'!A119)</f>
        <v/>
      </c>
      <c r="B120" s="2" t="str">
        <f>IF('Risk template'!A119="","",'Risk template'!D119)</f>
        <v/>
      </c>
      <c r="C120" s="2" t="str">
        <f>IF('Risk template'!A119="","",'Risk template'!F119)</f>
        <v/>
      </c>
      <c r="D120" s="6"/>
      <c r="E120" s="2" t="str">
        <f>IF('Risk template'!A119="","",'Risk template'!L119)</f>
        <v/>
      </c>
      <c r="F120" s="2" t="str">
        <f>IF('Risk template'!A119="","",'Risk template'!M119)</f>
        <v/>
      </c>
      <c r="G120" s="2"/>
      <c r="H120" s="2"/>
      <c r="I120" s="6"/>
      <c r="J120" s="3"/>
      <c r="K120" s="2" t="str">
        <f>IF('Risk template'!A119="","",'Risk template'!T119)</f>
        <v/>
      </c>
      <c r="L120" s="2" t="str">
        <f>IF('Risk template'!A119="","",'Risk template'!U119)</f>
        <v/>
      </c>
      <c r="M120" s="96"/>
      <c r="N120" s="1"/>
    </row>
    <row r="121" spans="1:14" x14ac:dyDescent="0.35">
      <c r="A121" s="2" t="str">
        <f>IF('Risk template'!A120="","",'Risk template'!A120)</f>
        <v/>
      </c>
      <c r="B121" s="2" t="str">
        <f>IF('Risk template'!A120="","",'Risk template'!D120)</f>
        <v/>
      </c>
      <c r="C121" s="2" t="str">
        <f>IF('Risk template'!A120="","",'Risk template'!F120)</f>
        <v/>
      </c>
      <c r="D121" s="6"/>
      <c r="E121" s="2" t="str">
        <f>IF('Risk template'!A120="","",'Risk template'!L120)</f>
        <v/>
      </c>
      <c r="F121" s="2" t="str">
        <f>IF('Risk template'!A120="","",'Risk template'!M120)</f>
        <v/>
      </c>
      <c r="G121" s="2"/>
      <c r="H121" s="2"/>
      <c r="I121" s="6"/>
      <c r="J121" s="3"/>
      <c r="K121" s="2" t="str">
        <f>IF('Risk template'!A120="","",'Risk template'!T120)</f>
        <v/>
      </c>
      <c r="L121" s="2" t="str">
        <f>IF('Risk template'!A120="","",'Risk template'!U120)</f>
        <v/>
      </c>
      <c r="M121" s="96"/>
      <c r="N121" s="1"/>
    </row>
    <row r="122" spans="1:14" x14ac:dyDescent="0.35">
      <c r="A122" s="2" t="str">
        <f>IF('Risk template'!A121="","",'Risk template'!A121)</f>
        <v/>
      </c>
      <c r="B122" s="2" t="str">
        <f>IF('Risk template'!A121="","",'Risk template'!D121)</f>
        <v/>
      </c>
      <c r="C122" s="2" t="str">
        <f>IF('Risk template'!A121="","",'Risk template'!F121)</f>
        <v/>
      </c>
      <c r="D122" s="6"/>
      <c r="E122" s="2" t="str">
        <f>IF('Risk template'!A121="","",'Risk template'!L121)</f>
        <v/>
      </c>
      <c r="F122" s="2" t="str">
        <f>IF('Risk template'!A121="","",'Risk template'!M121)</f>
        <v/>
      </c>
      <c r="G122" s="2"/>
      <c r="H122" s="2"/>
      <c r="I122" s="6"/>
      <c r="J122" s="3"/>
      <c r="K122" s="2" t="str">
        <f>IF('Risk template'!A121="","",'Risk template'!T121)</f>
        <v/>
      </c>
      <c r="L122" s="2" t="str">
        <f>IF('Risk template'!A121="","",'Risk template'!U121)</f>
        <v/>
      </c>
      <c r="M122" s="96"/>
      <c r="N122" s="1"/>
    </row>
    <row r="123" spans="1:14" x14ac:dyDescent="0.35">
      <c r="A123" s="2" t="str">
        <f>IF('Risk template'!A122="","",'Risk template'!A122)</f>
        <v/>
      </c>
      <c r="B123" s="2" t="str">
        <f>IF('Risk template'!A122="","",'Risk template'!D122)</f>
        <v/>
      </c>
      <c r="C123" s="2" t="str">
        <f>IF('Risk template'!A122="","",'Risk template'!F122)</f>
        <v/>
      </c>
      <c r="D123" s="6"/>
      <c r="E123" s="2" t="str">
        <f>IF('Risk template'!A122="","",'Risk template'!L122)</f>
        <v/>
      </c>
      <c r="F123" s="2" t="str">
        <f>IF('Risk template'!A122="","",'Risk template'!M122)</f>
        <v/>
      </c>
      <c r="G123" s="2"/>
      <c r="H123" s="2"/>
      <c r="I123" s="6"/>
      <c r="J123" s="3"/>
      <c r="K123" s="2" t="str">
        <f>IF('Risk template'!A122="","",'Risk template'!T122)</f>
        <v/>
      </c>
      <c r="L123" s="2" t="str">
        <f>IF('Risk template'!A122="","",'Risk template'!U122)</f>
        <v/>
      </c>
      <c r="M123" s="96"/>
      <c r="N123" s="1"/>
    </row>
    <row r="124" spans="1:14" x14ac:dyDescent="0.35">
      <c r="A124" s="2" t="str">
        <f>IF('Risk template'!A123="","",'Risk template'!A123)</f>
        <v/>
      </c>
      <c r="B124" s="2" t="str">
        <f>IF('Risk template'!A123="","",'Risk template'!D123)</f>
        <v/>
      </c>
      <c r="C124" s="2" t="str">
        <f>IF('Risk template'!A123="","",'Risk template'!F123)</f>
        <v/>
      </c>
      <c r="D124" s="6"/>
      <c r="E124" s="2" t="str">
        <f>IF('Risk template'!A123="","",'Risk template'!L123)</f>
        <v/>
      </c>
      <c r="F124" s="2" t="str">
        <f>IF('Risk template'!A123="","",'Risk template'!M123)</f>
        <v/>
      </c>
      <c r="G124" s="2"/>
      <c r="H124" s="2"/>
      <c r="I124" s="6"/>
      <c r="J124" s="3"/>
      <c r="K124" s="2" t="str">
        <f>IF('Risk template'!A123="","",'Risk template'!T123)</f>
        <v/>
      </c>
      <c r="L124" s="2" t="str">
        <f>IF('Risk template'!A123="","",'Risk template'!U123)</f>
        <v/>
      </c>
      <c r="M124" s="96"/>
      <c r="N124" s="1"/>
    </row>
    <row r="125" spans="1:14" x14ac:dyDescent="0.35">
      <c r="A125" s="2" t="str">
        <f>IF('Risk template'!A124="","",'Risk template'!A124)</f>
        <v/>
      </c>
      <c r="B125" s="2" t="str">
        <f>IF('Risk template'!A124="","",'Risk template'!D124)</f>
        <v/>
      </c>
      <c r="C125" s="2" t="str">
        <f>IF('Risk template'!A124="","",'Risk template'!F124)</f>
        <v/>
      </c>
      <c r="D125" s="6"/>
      <c r="E125" s="2" t="str">
        <f>IF('Risk template'!A124="","",'Risk template'!L124)</f>
        <v/>
      </c>
      <c r="F125" s="2" t="str">
        <f>IF('Risk template'!A124="","",'Risk template'!M124)</f>
        <v/>
      </c>
      <c r="G125" s="2"/>
      <c r="H125" s="2"/>
      <c r="I125" s="6"/>
      <c r="J125" s="3"/>
      <c r="K125" s="2" t="str">
        <f>IF('Risk template'!A124="","",'Risk template'!T124)</f>
        <v/>
      </c>
      <c r="L125" s="2" t="str">
        <f>IF('Risk template'!A124="","",'Risk template'!U124)</f>
        <v/>
      </c>
      <c r="M125" s="96"/>
      <c r="N125" s="1"/>
    </row>
    <row r="126" spans="1:14" x14ac:dyDescent="0.35">
      <c r="A126" s="2" t="str">
        <f>IF('Risk template'!A125="","",'Risk template'!A125)</f>
        <v/>
      </c>
      <c r="B126" s="2" t="str">
        <f>IF('Risk template'!A125="","",'Risk template'!D125)</f>
        <v/>
      </c>
      <c r="C126" s="2" t="str">
        <f>IF('Risk template'!A125="","",'Risk template'!F125)</f>
        <v/>
      </c>
      <c r="D126" s="6"/>
      <c r="E126" s="2" t="str">
        <f>IF('Risk template'!A125="","",'Risk template'!L125)</f>
        <v/>
      </c>
      <c r="F126" s="2" t="str">
        <f>IF('Risk template'!A125="","",'Risk template'!M125)</f>
        <v/>
      </c>
      <c r="G126" s="2"/>
      <c r="H126" s="2"/>
      <c r="I126" s="6"/>
      <c r="J126" s="3"/>
      <c r="K126" s="2" t="str">
        <f>IF('Risk template'!A125="","",'Risk template'!T125)</f>
        <v/>
      </c>
      <c r="L126" s="2" t="str">
        <f>IF('Risk template'!A125="","",'Risk template'!U125)</f>
        <v/>
      </c>
      <c r="M126" s="96"/>
      <c r="N126" s="1"/>
    </row>
    <row r="127" spans="1:14" x14ac:dyDescent="0.35">
      <c r="A127" s="2" t="str">
        <f>IF('Risk template'!A126="","",'Risk template'!A126)</f>
        <v/>
      </c>
      <c r="B127" s="2" t="str">
        <f>IF('Risk template'!A126="","",'Risk template'!D126)</f>
        <v/>
      </c>
      <c r="C127" s="2" t="str">
        <f>IF('Risk template'!A126="","",'Risk template'!F126)</f>
        <v/>
      </c>
      <c r="D127" s="6"/>
      <c r="E127" s="2" t="str">
        <f>IF('Risk template'!A126="","",'Risk template'!L126)</f>
        <v/>
      </c>
      <c r="F127" s="2" t="str">
        <f>IF('Risk template'!A126="","",'Risk template'!M126)</f>
        <v/>
      </c>
      <c r="G127" s="2"/>
      <c r="H127" s="2"/>
      <c r="I127" s="6"/>
      <c r="J127" s="3"/>
      <c r="K127" s="2" t="str">
        <f>IF('Risk template'!A126="","",'Risk template'!T126)</f>
        <v/>
      </c>
      <c r="L127" s="2" t="str">
        <f>IF('Risk template'!A126="","",'Risk template'!U126)</f>
        <v/>
      </c>
      <c r="M127" s="96"/>
      <c r="N127" s="1"/>
    </row>
    <row r="128" spans="1:14" x14ac:dyDescent="0.35">
      <c r="A128" s="2" t="str">
        <f>IF('Risk template'!A127="","",'Risk template'!A127)</f>
        <v/>
      </c>
      <c r="B128" s="2" t="str">
        <f>IF('Risk template'!A127="","",'Risk template'!D127)</f>
        <v/>
      </c>
      <c r="C128" s="2" t="str">
        <f>IF('Risk template'!A127="","",'Risk template'!F127)</f>
        <v/>
      </c>
      <c r="D128" s="6"/>
      <c r="E128" s="2" t="str">
        <f>IF('Risk template'!A127="","",'Risk template'!L127)</f>
        <v/>
      </c>
      <c r="F128" s="2" t="str">
        <f>IF('Risk template'!A127="","",'Risk template'!M127)</f>
        <v/>
      </c>
      <c r="G128" s="2"/>
      <c r="H128" s="2"/>
      <c r="I128" s="6"/>
      <c r="J128" s="3"/>
      <c r="K128" s="2" t="str">
        <f>IF('Risk template'!A127="","",'Risk template'!T127)</f>
        <v/>
      </c>
      <c r="L128" s="2" t="str">
        <f>IF('Risk template'!A127="","",'Risk template'!U127)</f>
        <v/>
      </c>
      <c r="M128" s="96"/>
      <c r="N128" s="1"/>
    </row>
    <row r="129" spans="1:14" x14ac:dyDescent="0.35">
      <c r="A129" s="2" t="str">
        <f>IF('Risk template'!A128="","",'Risk template'!A128)</f>
        <v/>
      </c>
      <c r="B129" s="2" t="str">
        <f>IF('Risk template'!A128="","",'Risk template'!D128)</f>
        <v/>
      </c>
      <c r="C129" s="2" t="str">
        <f>IF('Risk template'!A128="","",'Risk template'!F128)</f>
        <v/>
      </c>
      <c r="D129" s="6"/>
      <c r="E129" s="2" t="str">
        <f>IF('Risk template'!A128="","",'Risk template'!L128)</f>
        <v/>
      </c>
      <c r="F129" s="2" t="str">
        <f>IF('Risk template'!A128="","",'Risk template'!M128)</f>
        <v/>
      </c>
      <c r="G129" s="2"/>
      <c r="H129" s="2"/>
      <c r="I129" s="6"/>
      <c r="J129" s="3"/>
      <c r="K129" s="2" t="str">
        <f>IF('Risk template'!A128="","",'Risk template'!T128)</f>
        <v/>
      </c>
      <c r="L129" s="2" t="str">
        <f>IF('Risk template'!A128="","",'Risk template'!U128)</f>
        <v/>
      </c>
      <c r="M129" s="96"/>
      <c r="N129" s="1"/>
    </row>
    <row r="130" spans="1:14" x14ac:dyDescent="0.35">
      <c r="A130" s="2" t="str">
        <f>IF('Risk template'!A129="","",'Risk template'!A129)</f>
        <v/>
      </c>
      <c r="B130" s="2" t="str">
        <f>IF('Risk template'!A129="","",'Risk template'!D129)</f>
        <v/>
      </c>
      <c r="C130" s="2" t="str">
        <f>IF('Risk template'!A129="","",'Risk template'!F129)</f>
        <v/>
      </c>
      <c r="D130" s="6"/>
      <c r="E130" s="2" t="str">
        <f>IF('Risk template'!A129="","",'Risk template'!L129)</f>
        <v/>
      </c>
      <c r="F130" s="2" t="str">
        <f>IF('Risk template'!A129="","",'Risk template'!M129)</f>
        <v/>
      </c>
      <c r="G130" s="2"/>
      <c r="H130" s="2"/>
      <c r="I130" s="6"/>
      <c r="J130" s="3"/>
      <c r="K130" s="2" t="str">
        <f>IF('Risk template'!A129="","",'Risk template'!T129)</f>
        <v/>
      </c>
      <c r="L130" s="2" t="str">
        <f>IF('Risk template'!A129="","",'Risk template'!U129)</f>
        <v/>
      </c>
      <c r="M130" s="96"/>
      <c r="N130" s="1"/>
    </row>
    <row r="131" spans="1:14" x14ac:dyDescent="0.35">
      <c r="A131" s="2" t="str">
        <f>IF('Risk template'!A130="","",'Risk template'!A130)</f>
        <v/>
      </c>
      <c r="B131" s="2" t="str">
        <f>IF('Risk template'!A130="","",'Risk template'!D130)</f>
        <v/>
      </c>
      <c r="C131" s="2" t="str">
        <f>IF('Risk template'!A130="","",'Risk template'!F130)</f>
        <v/>
      </c>
      <c r="D131" s="6"/>
      <c r="E131" s="2" t="str">
        <f>IF('Risk template'!A130="","",'Risk template'!L130)</f>
        <v/>
      </c>
      <c r="F131" s="2" t="str">
        <f>IF('Risk template'!A130="","",'Risk template'!M130)</f>
        <v/>
      </c>
      <c r="G131" s="2"/>
      <c r="H131" s="2"/>
      <c r="I131" s="6"/>
      <c r="J131" s="3"/>
      <c r="K131" s="2" t="str">
        <f>IF('Risk template'!A130="","",'Risk template'!T130)</f>
        <v/>
      </c>
      <c r="L131" s="2" t="str">
        <f>IF('Risk template'!A130="","",'Risk template'!U130)</f>
        <v/>
      </c>
      <c r="M131" s="96"/>
      <c r="N131" s="1"/>
    </row>
    <row r="132" spans="1:14" x14ac:dyDescent="0.35">
      <c r="A132" s="2" t="str">
        <f>IF('Risk template'!A131="","",'Risk template'!A131)</f>
        <v/>
      </c>
      <c r="B132" s="2" t="str">
        <f>IF('Risk template'!A131="","",'Risk template'!D131)</f>
        <v/>
      </c>
      <c r="C132" s="2" t="str">
        <f>IF('Risk template'!A131="","",'Risk template'!F131)</f>
        <v/>
      </c>
      <c r="D132" s="6"/>
      <c r="E132" s="2" t="str">
        <f>IF('Risk template'!A131="","",'Risk template'!L131)</f>
        <v/>
      </c>
      <c r="F132" s="2" t="str">
        <f>IF('Risk template'!A131="","",'Risk template'!M131)</f>
        <v/>
      </c>
      <c r="G132" s="2"/>
      <c r="H132" s="2"/>
      <c r="I132" s="6"/>
      <c r="J132" s="3"/>
      <c r="K132" s="2" t="str">
        <f>IF('Risk template'!A131="","",'Risk template'!T131)</f>
        <v/>
      </c>
      <c r="L132" s="2" t="str">
        <f>IF('Risk template'!A131="","",'Risk template'!U131)</f>
        <v/>
      </c>
      <c r="M132" s="96"/>
      <c r="N132" s="1"/>
    </row>
    <row r="133" spans="1:14" x14ac:dyDescent="0.35">
      <c r="A133" s="2" t="str">
        <f>IF('Risk template'!A132="","",'Risk template'!A132)</f>
        <v/>
      </c>
      <c r="B133" s="2" t="str">
        <f>IF('Risk template'!A132="","",'Risk template'!D132)</f>
        <v/>
      </c>
      <c r="C133" s="2" t="str">
        <f>IF('Risk template'!A132="","",'Risk template'!F132)</f>
        <v/>
      </c>
      <c r="D133" s="6"/>
      <c r="E133" s="2" t="str">
        <f>IF('Risk template'!A132="","",'Risk template'!L132)</f>
        <v/>
      </c>
      <c r="F133" s="2" t="str">
        <f>IF('Risk template'!A132="","",'Risk template'!M132)</f>
        <v/>
      </c>
      <c r="G133" s="2"/>
      <c r="H133" s="2"/>
      <c r="I133" s="6"/>
      <c r="J133" s="3"/>
      <c r="K133" s="2" t="str">
        <f>IF('Risk template'!A132="","",'Risk template'!T132)</f>
        <v/>
      </c>
      <c r="L133" s="2" t="str">
        <f>IF('Risk template'!A132="","",'Risk template'!U132)</f>
        <v/>
      </c>
      <c r="M133" s="96"/>
      <c r="N133" s="1"/>
    </row>
    <row r="134" spans="1:14" x14ac:dyDescent="0.35">
      <c r="A134" s="2" t="str">
        <f>IF('Risk template'!A133="","",'Risk template'!A133)</f>
        <v/>
      </c>
      <c r="B134" s="2" t="str">
        <f>IF('Risk template'!A133="","",'Risk template'!D133)</f>
        <v/>
      </c>
      <c r="C134" s="2" t="str">
        <f>IF('Risk template'!A133="","",'Risk template'!F133)</f>
        <v/>
      </c>
      <c r="D134" s="6"/>
      <c r="E134" s="2" t="str">
        <f>IF('Risk template'!A133="","",'Risk template'!L133)</f>
        <v/>
      </c>
      <c r="F134" s="2" t="str">
        <f>IF('Risk template'!A133="","",'Risk template'!M133)</f>
        <v/>
      </c>
      <c r="G134" s="2"/>
      <c r="H134" s="2"/>
      <c r="I134" s="6"/>
      <c r="J134" s="3"/>
      <c r="K134" s="2" t="str">
        <f>IF('Risk template'!A133="","",'Risk template'!T133)</f>
        <v/>
      </c>
      <c r="L134" s="2" t="str">
        <f>IF('Risk template'!A133="","",'Risk template'!U133)</f>
        <v/>
      </c>
      <c r="M134" s="96"/>
      <c r="N134" s="1"/>
    </row>
    <row r="135" spans="1:14" x14ac:dyDescent="0.35">
      <c r="A135" s="2" t="str">
        <f>IF('Risk template'!A134="","",'Risk template'!A134)</f>
        <v/>
      </c>
      <c r="B135" s="2" t="str">
        <f>IF('Risk template'!A134="","",'Risk template'!D134)</f>
        <v/>
      </c>
      <c r="C135" s="2" t="str">
        <f>IF('Risk template'!A134="","",'Risk template'!F134)</f>
        <v/>
      </c>
      <c r="D135" s="6"/>
      <c r="E135" s="2" t="str">
        <f>IF('Risk template'!A134="","",'Risk template'!L134)</f>
        <v/>
      </c>
      <c r="F135" s="2" t="str">
        <f>IF('Risk template'!A134="","",'Risk template'!M134)</f>
        <v/>
      </c>
      <c r="G135" s="2"/>
      <c r="H135" s="2"/>
      <c r="I135" s="6"/>
      <c r="J135" s="3"/>
      <c r="K135" s="2" t="str">
        <f>IF('Risk template'!A134="","",'Risk template'!T134)</f>
        <v/>
      </c>
      <c r="L135" s="2" t="str">
        <f>IF('Risk template'!A134="","",'Risk template'!U134)</f>
        <v/>
      </c>
      <c r="M135" s="96"/>
      <c r="N135" s="1"/>
    </row>
    <row r="136" spans="1:14" x14ac:dyDescent="0.35">
      <c r="A136" s="2" t="str">
        <f>IF('Risk template'!A135="","",'Risk template'!A135)</f>
        <v/>
      </c>
      <c r="B136" s="2" t="str">
        <f>IF('Risk template'!A135="","",'Risk template'!D135)</f>
        <v/>
      </c>
      <c r="C136" s="2" t="str">
        <f>IF('Risk template'!A135="","",'Risk template'!F135)</f>
        <v/>
      </c>
      <c r="D136" s="6"/>
      <c r="E136" s="2" t="str">
        <f>IF('Risk template'!A135="","",'Risk template'!L135)</f>
        <v/>
      </c>
      <c r="F136" s="2" t="str">
        <f>IF('Risk template'!A135="","",'Risk template'!M135)</f>
        <v/>
      </c>
      <c r="G136" s="2"/>
      <c r="H136" s="2"/>
      <c r="I136" s="6"/>
      <c r="J136" s="3"/>
      <c r="K136" s="2" t="str">
        <f>IF('Risk template'!A135="","",'Risk template'!T135)</f>
        <v/>
      </c>
      <c r="L136" s="2" t="str">
        <f>IF('Risk template'!A135="","",'Risk template'!U135)</f>
        <v/>
      </c>
      <c r="M136" s="96"/>
      <c r="N136" s="1"/>
    </row>
    <row r="137" spans="1:14" x14ac:dyDescent="0.35">
      <c r="A137" s="2" t="str">
        <f>IF('Risk template'!A136="","",'Risk template'!A136)</f>
        <v/>
      </c>
      <c r="B137" s="2" t="str">
        <f>IF('Risk template'!A136="","",'Risk template'!D136)</f>
        <v/>
      </c>
      <c r="C137" s="2" t="str">
        <f>IF('Risk template'!A136="","",'Risk template'!F136)</f>
        <v/>
      </c>
      <c r="D137" s="6"/>
      <c r="E137" s="2" t="str">
        <f>IF('Risk template'!A136="","",'Risk template'!L136)</f>
        <v/>
      </c>
      <c r="F137" s="2" t="str">
        <f>IF('Risk template'!A136="","",'Risk template'!M136)</f>
        <v/>
      </c>
      <c r="G137" s="2"/>
      <c r="H137" s="2"/>
      <c r="I137" s="6"/>
      <c r="J137" s="3"/>
      <c r="K137" s="2" t="str">
        <f>IF('Risk template'!A136="","",'Risk template'!T136)</f>
        <v/>
      </c>
      <c r="L137" s="2" t="str">
        <f>IF('Risk template'!A136="","",'Risk template'!U136)</f>
        <v/>
      </c>
      <c r="M137" s="96"/>
      <c r="N137" s="1"/>
    </row>
    <row r="138" spans="1:14" x14ac:dyDescent="0.35">
      <c r="A138" s="2" t="str">
        <f>IF('Risk template'!A137="","",'Risk template'!A137)</f>
        <v/>
      </c>
      <c r="B138" s="2" t="str">
        <f>IF('Risk template'!A137="","",'Risk template'!D137)</f>
        <v/>
      </c>
      <c r="C138" s="2" t="str">
        <f>IF('Risk template'!A137="","",'Risk template'!F137)</f>
        <v/>
      </c>
      <c r="D138" s="6"/>
      <c r="E138" s="2" t="str">
        <f>IF('Risk template'!A137="","",'Risk template'!L137)</f>
        <v/>
      </c>
      <c r="F138" s="2" t="str">
        <f>IF('Risk template'!A137="","",'Risk template'!M137)</f>
        <v/>
      </c>
      <c r="G138" s="2"/>
      <c r="H138" s="2"/>
      <c r="I138" s="6"/>
      <c r="J138" s="3"/>
      <c r="K138" s="2" t="str">
        <f>IF('Risk template'!A137="","",'Risk template'!T137)</f>
        <v/>
      </c>
      <c r="L138" s="2" t="str">
        <f>IF('Risk template'!A137="","",'Risk template'!U137)</f>
        <v/>
      </c>
      <c r="M138" s="96"/>
      <c r="N138" s="1"/>
    </row>
    <row r="139" spans="1:14" x14ac:dyDescent="0.35">
      <c r="A139" s="2" t="str">
        <f>IF('Risk template'!A138="","",'Risk template'!A138)</f>
        <v/>
      </c>
      <c r="B139" s="2" t="str">
        <f>IF('Risk template'!A138="","",'Risk template'!D138)</f>
        <v/>
      </c>
      <c r="C139" s="2" t="str">
        <f>IF('Risk template'!A138="","",'Risk template'!F138)</f>
        <v/>
      </c>
      <c r="D139" s="6"/>
      <c r="E139" s="2" t="str">
        <f>IF('Risk template'!A138="","",'Risk template'!L138)</f>
        <v/>
      </c>
      <c r="F139" s="2" t="str">
        <f>IF('Risk template'!A138="","",'Risk template'!M138)</f>
        <v/>
      </c>
      <c r="G139" s="2"/>
      <c r="H139" s="2"/>
      <c r="I139" s="6"/>
      <c r="J139" s="3"/>
      <c r="K139" s="2" t="str">
        <f>IF('Risk template'!A138="","",'Risk template'!T138)</f>
        <v/>
      </c>
      <c r="L139" s="2" t="str">
        <f>IF('Risk template'!A138="","",'Risk template'!U138)</f>
        <v/>
      </c>
      <c r="M139" s="96"/>
      <c r="N139" s="1"/>
    </row>
    <row r="140" spans="1:14" x14ac:dyDescent="0.35">
      <c r="A140" s="2" t="str">
        <f>IF('Risk template'!A139="","",'Risk template'!A139)</f>
        <v/>
      </c>
      <c r="B140" s="2" t="str">
        <f>IF('Risk template'!A139="","",'Risk template'!D139)</f>
        <v/>
      </c>
      <c r="C140" s="2" t="str">
        <f>IF('Risk template'!A139="","",'Risk template'!F139)</f>
        <v/>
      </c>
      <c r="D140" s="6"/>
      <c r="E140" s="2" t="str">
        <f>IF('Risk template'!A139="","",'Risk template'!L139)</f>
        <v/>
      </c>
      <c r="F140" s="2" t="str">
        <f>IF('Risk template'!A139="","",'Risk template'!M139)</f>
        <v/>
      </c>
      <c r="G140" s="2"/>
      <c r="H140" s="2"/>
      <c r="I140" s="6"/>
      <c r="J140" s="3"/>
      <c r="K140" s="2" t="str">
        <f>IF('Risk template'!A139="","",'Risk template'!T139)</f>
        <v/>
      </c>
      <c r="L140" s="2" t="str">
        <f>IF('Risk template'!A139="","",'Risk template'!U139)</f>
        <v/>
      </c>
      <c r="M140" s="96"/>
      <c r="N140" s="1"/>
    </row>
    <row r="141" spans="1:14" x14ac:dyDescent="0.35">
      <c r="A141" s="2" t="str">
        <f>IF('Risk template'!A140="","",'Risk template'!A140)</f>
        <v/>
      </c>
      <c r="B141" s="2" t="str">
        <f>IF('Risk template'!A140="","",'Risk template'!D140)</f>
        <v/>
      </c>
      <c r="C141" s="2" t="str">
        <f>IF('Risk template'!A140="","",'Risk template'!F140)</f>
        <v/>
      </c>
      <c r="D141" s="6"/>
      <c r="E141" s="2" t="str">
        <f>IF('Risk template'!A140="","",'Risk template'!L140)</f>
        <v/>
      </c>
      <c r="F141" s="2" t="str">
        <f>IF('Risk template'!A140="","",'Risk template'!M140)</f>
        <v/>
      </c>
      <c r="G141" s="2"/>
      <c r="H141" s="2"/>
      <c r="I141" s="6"/>
      <c r="J141" s="3"/>
      <c r="K141" s="2" t="str">
        <f>IF('Risk template'!A140="","",'Risk template'!T140)</f>
        <v/>
      </c>
      <c r="L141" s="2" t="str">
        <f>IF('Risk template'!A140="","",'Risk template'!U140)</f>
        <v/>
      </c>
      <c r="M141" s="96"/>
      <c r="N141" s="1"/>
    </row>
    <row r="142" spans="1:14" x14ac:dyDescent="0.35">
      <c r="A142" s="2" t="str">
        <f>IF('Risk template'!A141="","",'Risk template'!A141)</f>
        <v/>
      </c>
      <c r="B142" s="2" t="str">
        <f>IF('Risk template'!A141="","",'Risk template'!D141)</f>
        <v/>
      </c>
      <c r="C142" s="2" t="str">
        <f>IF('Risk template'!A141="","",'Risk template'!F141)</f>
        <v/>
      </c>
      <c r="D142" s="6"/>
      <c r="E142" s="2" t="str">
        <f>IF('Risk template'!A141="","",'Risk template'!L141)</f>
        <v/>
      </c>
      <c r="F142" s="2" t="str">
        <f>IF('Risk template'!A141="","",'Risk template'!M141)</f>
        <v/>
      </c>
      <c r="G142" s="2"/>
      <c r="H142" s="2"/>
      <c r="I142" s="6"/>
      <c r="J142" s="3"/>
      <c r="K142" s="2" t="str">
        <f>IF('Risk template'!A141="","",'Risk template'!T141)</f>
        <v/>
      </c>
      <c r="L142" s="2" t="str">
        <f>IF('Risk template'!A141="","",'Risk template'!U141)</f>
        <v/>
      </c>
      <c r="M142" s="96"/>
      <c r="N142" s="1"/>
    </row>
    <row r="143" spans="1:14" x14ac:dyDescent="0.35">
      <c r="A143" s="2" t="str">
        <f>IF('Risk template'!A142="","",'Risk template'!A142)</f>
        <v/>
      </c>
      <c r="B143" s="2" t="str">
        <f>IF('Risk template'!A142="","",'Risk template'!D142)</f>
        <v/>
      </c>
      <c r="C143" s="2" t="str">
        <f>IF('Risk template'!A142="","",'Risk template'!F142)</f>
        <v/>
      </c>
      <c r="D143" s="6"/>
      <c r="E143" s="2" t="str">
        <f>IF('Risk template'!A142="","",'Risk template'!L142)</f>
        <v/>
      </c>
      <c r="F143" s="2" t="str">
        <f>IF('Risk template'!A142="","",'Risk template'!M142)</f>
        <v/>
      </c>
      <c r="G143" s="2"/>
      <c r="H143" s="2"/>
      <c r="I143" s="6"/>
      <c r="J143" s="3"/>
      <c r="K143" s="2" t="str">
        <f>IF('Risk template'!A142="","",'Risk template'!T142)</f>
        <v/>
      </c>
      <c r="L143" s="2" t="str">
        <f>IF('Risk template'!A142="","",'Risk template'!U142)</f>
        <v/>
      </c>
      <c r="M143" s="96"/>
      <c r="N143" s="1"/>
    </row>
    <row r="144" spans="1:14" x14ac:dyDescent="0.35">
      <c r="A144" s="2" t="str">
        <f>IF('Risk template'!A143="","",'Risk template'!A143)</f>
        <v/>
      </c>
      <c r="B144" s="2" t="str">
        <f>IF('Risk template'!A143="","",'Risk template'!D143)</f>
        <v/>
      </c>
      <c r="C144" s="2" t="str">
        <f>IF('Risk template'!A143="","",'Risk template'!F143)</f>
        <v/>
      </c>
      <c r="D144" s="6"/>
      <c r="E144" s="2" t="str">
        <f>IF('Risk template'!A143="","",'Risk template'!L143)</f>
        <v/>
      </c>
      <c r="F144" s="2" t="str">
        <f>IF('Risk template'!A143="","",'Risk template'!M143)</f>
        <v/>
      </c>
      <c r="G144" s="2"/>
      <c r="H144" s="2"/>
      <c r="I144" s="6"/>
      <c r="J144" s="3"/>
      <c r="K144" s="2" t="str">
        <f>IF('Risk template'!A143="","",'Risk template'!T143)</f>
        <v/>
      </c>
      <c r="L144" s="2" t="str">
        <f>IF('Risk template'!A143="","",'Risk template'!U143)</f>
        <v/>
      </c>
      <c r="M144" s="96"/>
      <c r="N144" s="1"/>
    </row>
    <row r="145" spans="1:14" x14ac:dyDescent="0.35">
      <c r="A145" s="2" t="str">
        <f>IF('Risk template'!A144="","",'Risk template'!A144)</f>
        <v/>
      </c>
      <c r="B145" s="2" t="str">
        <f>IF('Risk template'!A144="","",'Risk template'!D144)</f>
        <v/>
      </c>
      <c r="C145" s="2" t="str">
        <f>IF('Risk template'!A144="","",'Risk template'!F144)</f>
        <v/>
      </c>
      <c r="D145" s="6"/>
      <c r="E145" s="2" t="str">
        <f>IF('Risk template'!A144="","",'Risk template'!L144)</f>
        <v/>
      </c>
      <c r="F145" s="2" t="str">
        <f>IF('Risk template'!A144="","",'Risk template'!M144)</f>
        <v/>
      </c>
      <c r="G145" s="2"/>
      <c r="H145" s="2"/>
      <c r="I145" s="6"/>
      <c r="J145" s="3"/>
      <c r="K145" s="2" t="str">
        <f>IF('Risk template'!A144="","",'Risk template'!T144)</f>
        <v/>
      </c>
      <c r="L145" s="2" t="str">
        <f>IF('Risk template'!A144="","",'Risk template'!U144)</f>
        <v/>
      </c>
      <c r="M145" s="96"/>
      <c r="N145" s="1"/>
    </row>
    <row r="146" spans="1:14" x14ac:dyDescent="0.35">
      <c r="A146" s="2" t="str">
        <f>IF('Risk template'!A145="","",'Risk template'!A145)</f>
        <v/>
      </c>
      <c r="B146" s="2" t="str">
        <f>IF('Risk template'!A145="","",'Risk template'!D145)</f>
        <v/>
      </c>
      <c r="C146" s="2" t="str">
        <f>IF('Risk template'!A145="","",'Risk template'!F145)</f>
        <v/>
      </c>
      <c r="D146" s="6"/>
      <c r="E146" s="2" t="str">
        <f>IF('Risk template'!A145="","",'Risk template'!L145)</f>
        <v/>
      </c>
      <c r="F146" s="2" t="str">
        <f>IF('Risk template'!A145="","",'Risk template'!M145)</f>
        <v/>
      </c>
      <c r="G146" s="2"/>
      <c r="H146" s="2"/>
      <c r="I146" s="6"/>
      <c r="J146" s="3"/>
      <c r="K146" s="2" t="str">
        <f>IF('Risk template'!A145="","",'Risk template'!T145)</f>
        <v/>
      </c>
      <c r="L146" s="2" t="str">
        <f>IF('Risk template'!A145="","",'Risk template'!U145)</f>
        <v/>
      </c>
      <c r="M146" s="96"/>
      <c r="N146" s="1"/>
    </row>
    <row r="147" spans="1:14" x14ac:dyDescent="0.35">
      <c r="A147" s="2" t="str">
        <f>IF('Risk template'!A146="","",'Risk template'!A146)</f>
        <v/>
      </c>
      <c r="B147" s="2" t="str">
        <f>IF('Risk template'!A146="","",'Risk template'!D146)</f>
        <v/>
      </c>
      <c r="C147" s="2" t="str">
        <f>IF('Risk template'!A146="","",'Risk template'!F146)</f>
        <v/>
      </c>
      <c r="D147" s="6"/>
      <c r="E147" s="2" t="str">
        <f>IF('Risk template'!A146="","",'Risk template'!L146)</f>
        <v/>
      </c>
      <c r="F147" s="2" t="str">
        <f>IF('Risk template'!A146="","",'Risk template'!M146)</f>
        <v/>
      </c>
      <c r="G147" s="2"/>
      <c r="H147" s="2"/>
      <c r="I147" s="6"/>
      <c r="J147" s="3"/>
      <c r="K147" s="2" t="str">
        <f>IF('Risk template'!A146="","",'Risk template'!T146)</f>
        <v/>
      </c>
      <c r="L147" s="2" t="str">
        <f>IF('Risk template'!A146="","",'Risk template'!U146)</f>
        <v/>
      </c>
      <c r="M147" s="96"/>
      <c r="N147" s="1"/>
    </row>
    <row r="148" spans="1:14" x14ac:dyDescent="0.35">
      <c r="A148" s="2" t="str">
        <f>IF('Risk template'!A147="","",'Risk template'!A147)</f>
        <v/>
      </c>
      <c r="B148" s="2" t="str">
        <f>IF('Risk template'!A147="","",'Risk template'!D147)</f>
        <v/>
      </c>
      <c r="C148" s="2" t="str">
        <f>IF('Risk template'!A147="","",'Risk template'!F147)</f>
        <v/>
      </c>
      <c r="D148" s="6"/>
      <c r="E148" s="2" t="str">
        <f>IF('Risk template'!A147="","",'Risk template'!L147)</f>
        <v/>
      </c>
      <c r="F148" s="2" t="str">
        <f>IF('Risk template'!A147="","",'Risk template'!M147)</f>
        <v/>
      </c>
      <c r="G148" s="2"/>
      <c r="H148" s="2"/>
      <c r="I148" s="6"/>
      <c r="J148" s="3"/>
      <c r="K148" s="2" t="str">
        <f>IF('Risk template'!A147="","",'Risk template'!T147)</f>
        <v/>
      </c>
      <c r="L148" s="2" t="str">
        <f>IF('Risk template'!A147="","",'Risk template'!U147)</f>
        <v/>
      </c>
      <c r="M148" s="96"/>
      <c r="N148" s="1"/>
    </row>
    <row r="149" spans="1:14" x14ac:dyDescent="0.35">
      <c r="A149" s="2" t="str">
        <f>IF('Risk template'!A148="","",'Risk template'!A148)</f>
        <v/>
      </c>
      <c r="B149" s="2" t="str">
        <f>IF('Risk template'!A148="","",'Risk template'!D148)</f>
        <v/>
      </c>
      <c r="C149" s="2" t="str">
        <f>IF('Risk template'!A148="","",'Risk template'!F148)</f>
        <v/>
      </c>
      <c r="D149" s="6"/>
      <c r="E149" s="2" t="str">
        <f>IF('Risk template'!A148="","",'Risk template'!L148)</f>
        <v/>
      </c>
      <c r="F149" s="2" t="str">
        <f>IF('Risk template'!A148="","",'Risk template'!M148)</f>
        <v/>
      </c>
      <c r="G149" s="2"/>
      <c r="H149" s="2"/>
      <c r="I149" s="6"/>
      <c r="J149" s="3"/>
      <c r="K149" s="2" t="str">
        <f>IF('Risk template'!A148="","",'Risk template'!T148)</f>
        <v/>
      </c>
      <c r="L149" s="2" t="str">
        <f>IF('Risk template'!A148="","",'Risk template'!U148)</f>
        <v/>
      </c>
      <c r="M149" s="96"/>
      <c r="N149" s="1"/>
    </row>
    <row r="150" spans="1:14" x14ac:dyDescent="0.35">
      <c r="A150" s="2" t="str">
        <f>IF('Risk template'!A149="","",'Risk template'!A149)</f>
        <v/>
      </c>
      <c r="B150" s="2" t="str">
        <f>IF('Risk template'!A149="","",'Risk template'!D149)</f>
        <v/>
      </c>
      <c r="C150" s="2" t="str">
        <f>IF('Risk template'!A149="","",'Risk template'!F149)</f>
        <v/>
      </c>
      <c r="D150" s="6"/>
      <c r="E150" s="2" t="str">
        <f>IF('Risk template'!A149="","",'Risk template'!L149)</f>
        <v/>
      </c>
      <c r="F150" s="2" t="str">
        <f>IF('Risk template'!A149="","",'Risk template'!M149)</f>
        <v/>
      </c>
      <c r="G150" s="2"/>
      <c r="H150" s="2"/>
      <c r="I150" s="6"/>
      <c r="J150" s="3"/>
      <c r="K150" s="2" t="str">
        <f>IF('Risk template'!A149="","",'Risk template'!T149)</f>
        <v/>
      </c>
      <c r="L150" s="2" t="str">
        <f>IF('Risk template'!A149="","",'Risk template'!U149)</f>
        <v/>
      </c>
      <c r="M150" s="96"/>
      <c r="N150" s="1"/>
    </row>
    <row r="151" spans="1:14" x14ac:dyDescent="0.35">
      <c r="A151" s="2" t="str">
        <f>IF('Risk template'!A150="","",'Risk template'!A150)</f>
        <v/>
      </c>
      <c r="B151" s="2" t="str">
        <f>IF('Risk template'!A150="","",'Risk template'!D150)</f>
        <v/>
      </c>
      <c r="C151" s="2" t="str">
        <f>IF('Risk template'!A150="","",'Risk template'!F150)</f>
        <v/>
      </c>
      <c r="D151" s="6"/>
      <c r="E151" s="2" t="str">
        <f>IF('Risk template'!A150="","",'Risk template'!L150)</f>
        <v/>
      </c>
      <c r="F151" s="2" t="str">
        <f>IF('Risk template'!A150="","",'Risk template'!M150)</f>
        <v/>
      </c>
      <c r="G151" s="2"/>
      <c r="H151" s="2"/>
      <c r="I151" s="6"/>
      <c r="J151" s="3"/>
      <c r="K151" s="2" t="str">
        <f>IF('Risk template'!A150="","",'Risk template'!T150)</f>
        <v/>
      </c>
      <c r="L151" s="2" t="str">
        <f>IF('Risk template'!A150="","",'Risk template'!U150)</f>
        <v/>
      </c>
      <c r="M151" s="96"/>
      <c r="N151" s="1"/>
    </row>
    <row r="152" spans="1:14" x14ac:dyDescent="0.35">
      <c r="A152" s="2" t="str">
        <f>IF('Risk template'!A151="","",'Risk template'!A151)</f>
        <v/>
      </c>
      <c r="B152" s="2" t="str">
        <f>IF('Risk template'!A151="","",'Risk template'!D151)</f>
        <v/>
      </c>
      <c r="C152" s="2" t="str">
        <f>IF('Risk template'!A151="","",'Risk template'!F151)</f>
        <v/>
      </c>
      <c r="D152" s="6"/>
      <c r="E152" s="2" t="str">
        <f>IF('Risk template'!A151="","",'Risk template'!L151)</f>
        <v/>
      </c>
      <c r="F152" s="2" t="str">
        <f>IF('Risk template'!A151="","",'Risk template'!M151)</f>
        <v/>
      </c>
      <c r="G152" s="2"/>
      <c r="H152" s="2"/>
      <c r="I152" s="6"/>
      <c r="J152" s="3"/>
      <c r="K152" s="2" t="str">
        <f>IF('Risk template'!A151="","",'Risk template'!T151)</f>
        <v/>
      </c>
      <c r="L152" s="2" t="str">
        <f>IF('Risk template'!A151="","",'Risk template'!U151)</f>
        <v/>
      </c>
      <c r="M152" s="96"/>
      <c r="N152" s="1"/>
    </row>
    <row r="153" spans="1:14" x14ac:dyDescent="0.35">
      <c r="A153" s="2" t="str">
        <f>IF('Risk template'!A152="","",'Risk template'!A152)</f>
        <v/>
      </c>
      <c r="B153" s="2" t="str">
        <f>IF('Risk template'!A152="","",'Risk template'!D152)</f>
        <v/>
      </c>
      <c r="C153" s="2" t="str">
        <f>IF('Risk template'!A152="","",'Risk template'!F152)</f>
        <v/>
      </c>
      <c r="D153" s="6"/>
      <c r="E153" s="2" t="str">
        <f>IF('Risk template'!A152="","",'Risk template'!L152)</f>
        <v/>
      </c>
      <c r="F153" s="2" t="str">
        <f>IF('Risk template'!A152="","",'Risk template'!M152)</f>
        <v/>
      </c>
      <c r="G153" s="2"/>
      <c r="H153" s="2"/>
      <c r="I153" s="6"/>
      <c r="J153" s="3"/>
      <c r="K153" s="2" t="str">
        <f>IF('Risk template'!A152="","",'Risk template'!T152)</f>
        <v/>
      </c>
      <c r="L153" s="2" t="str">
        <f>IF('Risk template'!A152="","",'Risk template'!U152)</f>
        <v/>
      </c>
      <c r="M153" s="96"/>
      <c r="N153" s="1"/>
    </row>
    <row r="154" spans="1:14" x14ac:dyDescent="0.35">
      <c r="A154" s="2" t="str">
        <f>IF('Risk template'!A153="","",'Risk template'!A153)</f>
        <v/>
      </c>
      <c r="B154" s="2" t="str">
        <f>IF('Risk template'!A153="","",'Risk template'!D153)</f>
        <v/>
      </c>
      <c r="C154" s="2" t="str">
        <f>IF('Risk template'!A153="","",'Risk template'!F153)</f>
        <v/>
      </c>
      <c r="D154" s="6"/>
      <c r="E154" s="2" t="str">
        <f>IF('Risk template'!A153="","",'Risk template'!L153)</f>
        <v/>
      </c>
      <c r="F154" s="2" t="str">
        <f>IF('Risk template'!A153="","",'Risk template'!M153)</f>
        <v/>
      </c>
      <c r="G154" s="2"/>
      <c r="H154" s="2"/>
      <c r="I154" s="6"/>
      <c r="J154" s="3"/>
      <c r="K154" s="2" t="str">
        <f>IF('Risk template'!A153="","",'Risk template'!T153)</f>
        <v/>
      </c>
      <c r="L154" s="2" t="str">
        <f>IF('Risk template'!A153="","",'Risk template'!U153)</f>
        <v/>
      </c>
      <c r="M154" s="96"/>
      <c r="N154" s="1"/>
    </row>
    <row r="155" spans="1:14" x14ac:dyDescent="0.35">
      <c r="A155" s="2" t="str">
        <f>IF('Risk template'!A154="","",'Risk template'!A154)</f>
        <v/>
      </c>
      <c r="B155" s="2" t="str">
        <f>IF('Risk template'!A154="","",'Risk template'!D154)</f>
        <v/>
      </c>
      <c r="C155" s="2" t="str">
        <f>IF('Risk template'!A154="","",'Risk template'!F154)</f>
        <v/>
      </c>
      <c r="D155" s="6"/>
      <c r="E155" s="2" t="str">
        <f>IF('Risk template'!A154="","",'Risk template'!L154)</f>
        <v/>
      </c>
      <c r="F155" s="2" t="str">
        <f>IF('Risk template'!A154="","",'Risk template'!M154)</f>
        <v/>
      </c>
      <c r="G155" s="2"/>
      <c r="H155" s="2"/>
      <c r="I155" s="6"/>
      <c r="J155" s="3"/>
      <c r="K155" s="2" t="str">
        <f>IF('Risk template'!A154="","",'Risk template'!T154)</f>
        <v/>
      </c>
      <c r="L155" s="2" t="str">
        <f>IF('Risk template'!A154="","",'Risk template'!U154)</f>
        <v/>
      </c>
      <c r="M155" s="96"/>
      <c r="N155" s="1"/>
    </row>
    <row r="156" spans="1:14" x14ac:dyDescent="0.35">
      <c r="A156" s="2" t="str">
        <f>IF('Risk template'!A155="","",'Risk template'!A155)</f>
        <v/>
      </c>
      <c r="B156" s="2" t="str">
        <f>IF('Risk template'!A155="","",'Risk template'!D155)</f>
        <v/>
      </c>
      <c r="C156" s="2" t="str">
        <f>IF('Risk template'!A155="","",'Risk template'!F155)</f>
        <v/>
      </c>
      <c r="D156" s="6"/>
      <c r="E156" s="2" t="str">
        <f>IF('Risk template'!A155="","",'Risk template'!L155)</f>
        <v/>
      </c>
      <c r="F156" s="2" t="str">
        <f>IF('Risk template'!A155="","",'Risk template'!M155)</f>
        <v/>
      </c>
      <c r="G156" s="2"/>
      <c r="H156" s="2"/>
      <c r="I156" s="6"/>
      <c r="J156" s="3"/>
      <c r="K156" s="2" t="str">
        <f>IF('Risk template'!A155="","",'Risk template'!T155)</f>
        <v/>
      </c>
      <c r="L156" s="2" t="str">
        <f>IF('Risk template'!A155="","",'Risk template'!U155)</f>
        <v/>
      </c>
      <c r="M156" s="96"/>
      <c r="N156" s="1"/>
    </row>
    <row r="157" spans="1:14" x14ac:dyDescent="0.35">
      <c r="A157" s="2" t="str">
        <f>IF('Risk template'!A156="","",'Risk template'!A156)</f>
        <v/>
      </c>
      <c r="B157" s="2" t="str">
        <f>IF('Risk template'!A156="","",'Risk template'!D156)</f>
        <v/>
      </c>
      <c r="C157" s="2" t="str">
        <f>IF('Risk template'!A156="","",'Risk template'!F156)</f>
        <v/>
      </c>
      <c r="D157" s="6"/>
      <c r="E157" s="2" t="str">
        <f>IF('Risk template'!A156="","",'Risk template'!L156)</f>
        <v/>
      </c>
      <c r="F157" s="2" t="str">
        <f>IF('Risk template'!A156="","",'Risk template'!M156)</f>
        <v/>
      </c>
      <c r="G157" s="2"/>
      <c r="H157" s="2"/>
      <c r="I157" s="6"/>
      <c r="J157" s="3"/>
      <c r="K157" s="2" t="str">
        <f>IF('Risk template'!A156="","",'Risk template'!T156)</f>
        <v/>
      </c>
      <c r="L157" s="2" t="str">
        <f>IF('Risk template'!A156="","",'Risk template'!U156)</f>
        <v/>
      </c>
      <c r="M157" s="96"/>
      <c r="N157" s="1"/>
    </row>
    <row r="158" spans="1:14" x14ac:dyDescent="0.35">
      <c r="A158" s="2" t="str">
        <f>IF('Risk template'!A157="","",'Risk template'!A157)</f>
        <v/>
      </c>
      <c r="B158" s="2" t="str">
        <f>IF('Risk template'!A157="","",'Risk template'!D157)</f>
        <v/>
      </c>
      <c r="C158" s="2" t="str">
        <f>IF('Risk template'!A157="","",'Risk template'!F157)</f>
        <v/>
      </c>
      <c r="D158" s="6"/>
      <c r="E158" s="2" t="str">
        <f>IF('Risk template'!A157="","",'Risk template'!L157)</f>
        <v/>
      </c>
      <c r="F158" s="2" t="str">
        <f>IF('Risk template'!A157="","",'Risk template'!M157)</f>
        <v/>
      </c>
      <c r="G158" s="2"/>
      <c r="H158" s="2"/>
      <c r="I158" s="6"/>
      <c r="J158" s="3"/>
      <c r="K158" s="2" t="str">
        <f>IF('Risk template'!A157="","",'Risk template'!T157)</f>
        <v/>
      </c>
      <c r="L158" s="2" t="str">
        <f>IF('Risk template'!A157="","",'Risk template'!U157)</f>
        <v/>
      </c>
      <c r="M158" s="96"/>
      <c r="N158" s="1"/>
    </row>
    <row r="159" spans="1:14" x14ac:dyDescent="0.35">
      <c r="A159" s="2" t="str">
        <f>IF('Risk template'!A158="","",'Risk template'!A158)</f>
        <v/>
      </c>
      <c r="B159" s="2" t="str">
        <f>IF('Risk template'!A158="","",'Risk template'!D158)</f>
        <v/>
      </c>
      <c r="C159" s="2" t="str">
        <f>IF('Risk template'!A158="","",'Risk template'!F158)</f>
        <v/>
      </c>
      <c r="D159" s="6"/>
      <c r="E159" s="2" t="str">
        <f>IF('Risk template'!A158="","",'Risk template'!L158)</f>
        <v/>
      </c>
      <c r="F159" s="2" t="str">
        <f>IF('Risk template'!A158="","",'Risk template'!M158)</f>
        <v/>
      </c>
      <c r="G159" s="2"/>
      <c r="H159" s="2"/>
      <c r="I159" s="6"/>
      <c r="J159" s="3"/>
      <c r="K159" s="2" t="str">
        <f>IF('Risk template'!A158="","",'Risk template'!T158)</f>
        <v/>
      </c>
      <c r="L159" s="2" t="str">
        <f>IF('Risk template'!A158="","",'Risk template'!U158)</f>
        <v/>
      </c>
      <c r="M159" s="96"/>
      <c r="N159" s="1"/>
    </row>
    <row r="160" spans="1:14" x14ac:dyDescent="0.35">
      <c r="A160" s="2" t="str">
        <f>IF('Risk template'!A159="","",'Risk template'!A159)</f>
        <v/>
      </c>
      <c r="B160" s="2" t="str">
        <f>IF('Risk template'!A159="","",'Risk template'!D159)</f>
        <v/>
      </c>
      <c r="C160" s="2" t="str">
        <f>IF('Risk template'!A159="","",'Risk template'!F159)</f>
        <v/>
      </c>
      <c r="D160" s="6"/>
      <c r="E160" s="2" t="str">
        <f>IF('Risk template'!A159="","",'Risk template'!L159)</f>
        <v/>
      </c>
      <c r="F160" s="2" t="str">
        <f>IF('Risk template'!A159="","",'Risk template'!M159)</f>
        <v/>
      </c>
      <c r="G160" s="2"/>
      <c r="H160" s="2"/>
      <c r="I160" s="6"/>
      <c r="J160" s="3"/>
      <c r="K160" s="2" t="str">
        <f>IF('Risk template'!A159="","",'Risk template'!T159)</f>
        <v/>
      </c>
      <c r="L160" s="2" t="str">
        <f>IF('Risk template'!A159="","",'Risk template'!U159)</f>
        <v/>
      </c>
      <c r="M160" s="96"/>
      <c r="N160" s="1"/>
    </row>
    <row r="161" spans="1:14" x14ac:dyDescent="0.35">
      <c r="A161" s="2" t="str">
        <f>IF('Risk template'!A160="","",'Risk template'!A160)</f>
        <v/>
      </c>
      <c r="B161" s="2" t="str">
        <f>IF('Risk template'!A160="","",'Risk template'!D160)</f>
        <v/>
      </c>
      <c r="C161" s="2" t="str">
        <f>IF('Risk template'!A160="","",'Risk template'!F160)</f>
        <v/>
      </c>
      <c r="D161" s="6"/>
      <c r="E161" s="2" t="str">
        <f>IF('Risk template'!A160="","",'Risk template'!L160)</f>
        <v/>
      </c>
      <c r="F161" s="2" t="str">
        <f>IF('Risk template'!A160="","",'Risk template'!M160)</f>
        <v/>
      </c>
      <c r="G161" s="2"/>
      <c r="H161" s="2"/>
      <c r="I161" s="6"/>
      <c r="J161" s="3"/>
      <c r="K161" s="2" t="str">
        <f>IF('Risk template'!A160="","",'Risk template'!T160)</f>
        <v/>
      </c>
      <c r="L161" s="2" t="str">
        <f>IF('Risk template'!A160="","",'Risk template'!U160)</f>
        <v/>
      </c>
      <c r="M161" s="96"/>
      <c r="N161" s="1"/>
    </row>
    <row r="162" spans="1:14" x14ac:dyDescent="0.35">
      <c r="A162" s="2" t="str">
        <f>IF('Risk template'!A161="","",'Risk template'!A161)</f>
        <v/>
      </c>
      <c r="B162" s="2" t="str">
        <f>IF('Risk template'!A161="","",'Risk template'!D161)</f>
        <v/>
      </c>
      <c r="C162" s="2" t="str">
        <f>IF('Risk template'!A161="","",'Risk template'!F161)</f>
        <v/>
      </c>
      <c r="D162" s="6"/>
      <c r="E162" s="2" t="str">
        <f>IF('Risk template'!A161="","",'Risk template'!L161)</f>
        <v/>
      </c>
      <c r="F162" s="2" t="str">
        <f>IF('Risk template'!A161="","",'Risk template'!M161)</f>
        <v/>
      </c>
      <c r="G162" s="2"/>
      <c r="H162" s="2"/>
      <c r="I162" s="6"/>
      <c r="J162" s="3"/>
      <c r="K162" s="2" t="str">
        <f>IF('Risk template'!A161="","",'Risk template'!T161)</f>
        <v/>
      </c>
      <c r="L162" s="2" t="str">
        <f>IF('Risk template'!A161="","",'Risk template'!U161)</f>
        <v/>
      </c>
      <c r="M162" s="96"/>
      <c r="N162" s="1"/>
    </row>
    <row r="163" spans="1:14" x14ac:dyDescent="0.35">
      <c r="A163" s="2" t="str">
        <f>IF('Risk template'!A162="","",'Risk template'!A162)</f>
        <v/>
      </c>
      <c r="B163" s="2" t="str">
        <f>IF('Risk template'!A162="","",'Risk template'!D162)</f>
        <v/>
      </c>
      <c r="C163" s="2" t="str">
        <f>IF('Risk template'!A162="","",'Risk template'!F162)</f>
        <v/>
      </c>
      <c r="D163" s="6"/>
      <c r="E163" s="2" t="str">
        <f>IF('Risk template'!A162="","",'Risk template'!L162)</f>
        <v/>
      </c>
      <c r="F163" s="2" t="str">
        <f>IF('Risk template'!A162="","",'Risk template'!M162)</f>
        <v/>
      </c>
      <c r="G163" s="2"/>
      <c r="H163" s="2"/>
      <c r="I163" s="6"/>
      <c r="J163" s="3"/>
      <c r="K163" s="2" t="str">
        <f>IF('Risk template'!A162="","",'Risk template'!T162)</f>
        <v/>
      </c>
      <c r="L163" s="2" t="str">
        <f>IF('Risk template'!A162="","",'Risk template'!U162)</f>
        <v/>
      </c>
      <c r="M163" s="96"/>
      <c r="N163" s="1"/>
    </row>
    <row r="164" spans="1:14" x14ac:dyDescent="0.35">
      <c r="A164" s="2" t="str">
        <f>IF('Risk template'!A163="","",'Risk template'!A163)</f>
        <v/>
      </c>
      <c r="B164" s="2" t="str">
        <f>IF('Risk template'!A163="","",'Risk template'!D163)</f>
        <v/>
      </c>
      <c r="C164" s="2" t="str">
        <f>IF('Risk template'!A163="","",'Risk template'!F163)</f>
        <v/>
      </c>
      <c r="D164" s="6"/>
      <c r="E164" s="2" t="str">
        <f>IF('Risk template'!A163="","",'Risk template'!L163)</f>
        <v/>
      </c>
      <c r="F164" s="2" t="str">
        <f>IF('Risk template'!A163="","",'Risk template'!M163)</f>
        <v/>
      </c>
      <c r="G164" s="2"/>
      <c r="H164" s="2"/>
      <c r="I164" s="6"/>
      <c r="J164" s="3"/>
      <c r="K164" s="2" t="str">
        <f>IF('Risk template'!A163="","",'Risk template'!T163)</f>
        <v/>
      </c>
      <c r="L164" s="2" t="str">
        <f>IF('Risk template'!A163="","",'Risk template'!U163)</f>
        <v/>
      </c>
      <c r="M164" s="96"/>
      <c r="N164" s="1"/>
    </row>
    <row r="165" spans="1:14" x14ac:dyDescent="0.35">
      <c r="A165" s="2" t="str">
        <f>IF('Risk template'!A164="","",'Risk template'!A164)</f>
        <v/>
      </c>
      <c r="B165" s="2" t="str">
        <f>IF('Risk template'!A164="","",'Risk template'!D164)</f>
        <v/>
      </c>
      <c r="C165" s="2" t="str">
        <f>IF('Risk template'!A164="","",'Risk template'!F164)</f>
        <v/>
      </c>
      <c r="D165" s="6"/>
      <c r="E165" s="2" t="str">
        <f>IF('Risk template'!A164="","",'Risk template'!L164)</f>
        <v/>
      </c>
      <c r="F165" s="2" t="str">
        <f>IF('Risk template'!A164="","",'Risk template'!M164)</f>
        <v/>
      </c>
      <c r="G165" s="2"/>
      <c r="H165" s="2"/>
      <c r="I165" s="6"/>
      <c r="J165" s="3"/>
      <c r="K165" s="2" t="str">
        <f>IF('Risk template'!A164="","",'Risk template'!T164)</f>
        <v/>
      </c>
      <c r="L165" s="2" t="str">
        <f>IF('Risk template'!A164="","",'Risk template'!U164)</f>
        <v/>
      </c>
      <c r="M165" s="96"/>
      <c r="N165" s="1"/>
    </row>
    <row r="166" spans="1:14" x14ac:dyDescent="0.35">
      <c r="A166" s="2" t="str">
        <f>IF('Risk template'!A165="","",'Risk template'!A165)</f>
        <v/>
      </c>
      <c r="B166" s="2" t="str">
        <f>IF('Risk template'!A165="","",'Risk template'!D165)</f>
        <v/>
      </c>
      <c r="C166" s="2" t="str">
        <f>IF('Risk template'!A165="","",'Risk template'!F165)</f>
        <v/>
      </c>
      <c r="D166" s="6"/>
      <c r="E166" s="2" t="str">
        <f>IF('Risk template'!A165="","",'Risk template'!L165)</f>
        <v/>
      </c>
      <c r="F166" s="2" t="str">
        <f>IF('Risk template'!A165="","",'Risk template'!M165)</f>
        <v/>
      </c>
      <c r="G166" s="2"/>
      <c r="H166" s="2"/>
      <c r="I166" s="6"/>
      <c r="J166" s="3"/>
      <c r="K166" s="2" t="str">
        <f>IF('Risk template'!A165="","",'Risk template'!T165)</f>
        <v/>
      </c>
      <c r="L166" s="2" t="str">
        <f>IF('Risk template'!A165="","",'Risk template'!U165)</f>
        <v/>
      </c>
      <c r="M166" s="96"/>
      <c r="N166" s="1"/>
    </row>
    <row r="167" spans="1:14" x14ac:dyDescent="0.35">
      <c r="A167" s="2" t="str">
        <f>IF('Risk template'!A166="","",'Risk template'!A166)</f>
        <v/>
      </c>
      <c r="B167" s="2" t="str">
        <f>IF('Risk template'!A166="","",'Risk template'!D166)</f>
        <v/>
      </c>
      <c r="C167" s="2" t="str">
        <f>IF('Risk template'!A166="","",'Risk template'!F166)</f>
        <v/>
      </c>
      <c r="D167" s="6"/>
      <c r="E167" s="2" t="str">
        <f>IF('Risk template'!A166="","",'Risk template'!L166)</f>
        <v/>
      </c>
      <c r="F167" s="2" t="str">
        <f>IF('Risk template'!A166="","",'Risk template'!M166)</f>
        <v/>
      </c>
      <c r="G167" s="2"/>
      <c r="H167" s="2"/>
      <c r="I167" s="6"/>
      <c r="J167" s="3"/>
      <c r="K167" s="2" t="str">
        <f>IF('Risk template'!A166="","",'Risk template'!T166)</f>
        <v/>
      </c>
      <c r="L167" s="2" t="str">
        <f>IF('Risk template'!A166="","",'Risk template'!U166)</f>
        <v/>
      </c>
      <c r="M167" s="96"/>
      <c r="N167" s="1"/>
    </row>
    <row r="168" spans="1:14" x14ac:dyDescent="0.35">
      <c r="A168" s="2" t="str">
        <f>IF('Risk template'!A167="","",'Risk template'!A167)</f>
        <v/>
      </c>
      <c r="B168" s="2" t="str">
        <f>IF('Risk template'!A167="","",'Risk template'!D167)</f>
        <v/>
      </c>
      <c r="C168" s="2" t="str">
        <f>IF('Risk template'!A167="","",'Risk template'!F167)</f>
        <v/>
      </c>
      <c r="D168" s="6"/>
      <c r="E168" s="2" t="str">
        <f>IF('Risk template'!A167="","",'Risk template'!L167)</f>
        <v/>
      </c>
      <c r="F168" s="2" t="str">
        <f>IF('Risk template'!A167="","",'Risk template'!M167)</f>
        <v/>
      </c>
      <c r="G168" s="2"/>
      <c r="H168" s="2"/>
      <c r="I168" s="6"/>
      <c r="J168" s="3"/>
      <c r="K168" s="2" t="str">
        <f>IF('Risk template'!A167="","",'Risk template'!T167)</f>
        <v/>
      </c>
      <c r="L168" s="2" t="str">
        <f>IF('Risk template'!A167="","",'Risk template'!U167)</f>
        <v/>
      </c>
      <c r="M168" s="96"/>
      <c r="N168" s="1"/>
    </row>
    <row r="169" spans="1:14" x14ac:dyDescent="0.35">
      <c r="A169" s="2" t="str">
        <f>IF('Risk template'!A168="","",'Risk template'!A168)</f>
        <v/>
      </c>
      <c r="B169" s="2" t="str">
        <f>IF('Risk template'!A168="","",'Risk template'!D168)</f>
        <v/>
      </c>
      <c r="C169" s="2" t="str">
        <f>IF('Risk template'!A168="","",'Risk template'!F168)</f>
        <v/>
      </c>
      <c r="D169" s="6"/>
      <c r="E169" s="2" t="str">
        <f>IF('Risk template'!A168="","",'Risk template'!L168)</f>
        <v/>
      </c>
      <c r="F169" s="2" t="str">
        <f>IF('Risk template'!A168="","",'Risk template'!M168)</f>
        <v/>
      </c>
      <c r="G169" s="2"/>
      <c r="H169" s="2"/>
      <c r="I169" s="6"/>
      <c r="J169" s="3"/>
      <c r="K169" s="2" t="str">
        <f>IF('Risk template'!A168="","",'Risk template'!T168)</f>
        <v/>
      </c>
      <c r="L169" s="2" t="str">
        <f>IF('Risk template'!A168="","",'Risk template'!U168)</f>
        <v/>
      </c>
      <c r="M169" s="96"/>
      <c r="N169" s="1"/>
    </row>
    <row r="170" spans="1:14" x14ac:dyDescent="0.35">
      <c r="A170" s="2" t="str">
        <f>IF('Risk template'!A169="","",'Risk template'!A169)</f>
        <v/>
      </c>
      <c r="B170" s="2" t="str">
        <f>IF('Risk template'!A169="","",'Risk template'!D169)</f>
        <v/>
      </c>
      <c r="C170" s="2" t="str">
        <f>IF('Risk template'!A169="","",'Risk template'!F169)</f>
        <v/>
      </c>
      <c r="D170" s="6"/>
      <c r="E170" s="2" t="str">
        <f>IF('Risk template'!A169="","",'Risk template'!L169)</f>
        <v/>
      </c>
      <c r="F170" s="2" t="str">
        <f>IF('Risk template'!A169="","",'Risk template'!M169)</f>
        <v/>
      </c>
      <c r="G170" s="2"/>
      <c r="H170" s="2"/>
      <c r="I170" s="6"/>
      <c r="J170" s="3"/>
      <c r="K170" s="2" t="str">
        <f>IF('Risk template'!A169="","",'Risk template'!T169)</f>
        <v/>
      </c>
      <c r="L170" s="2" t="str">
        <f>IF('Risk template'!A169="","",'Risk template'!U169)</f>
        <v/>
      </c>
      <c r="M170" s="96"/>
      <c r="N170" s="1"/>
    </row>
    <row r="171" spans="1:14" x14ac:dyDescent="0.35">
      <c r="A171" s="2" t="str">
        <f>IF('Risk template'!A170="","",'Risk template'!A170)</f>
        <v/>
      </c>
      <c r="B171" s="2" t="str">
        <f>IF('Risk template'!A170="","",'Risk template'!D170)</f>
        <v/>
      </c>
      <c r="C171" s="2" t="str">
        <f>IF('Risk template'!A170="","",'Risk template'!F170)</f>
        <v/>
      </c>
      <c r="D171" s="6"/>
      <c r="E171" s="2" t="str">
        <f>IF('Risk template'!A170="","",'Risk template'!L170)</f>
        <v/>
      </c>
      <c r="F171" s="2" t="str">
        <f>IF('Risk template'!A170="","",'Risk template'!M170)</f>
        <v/>
      </c>
      <c r="G171" s="2"/>
      <c r="H171" s="2"/>
      <c r="I171" s="6"/>
      <c r="J171" s="3"/>
      <c r="K171" s="2" t="str">
        <f>IF('Risk template'!A170="","",'Risk template'!T170)</f>
        <v/>
      </c>
      <c r="L171" s="2" t="str">
        <f>IF('Risk template'!A170="","",'Risk template'!U170)</f>
        <v/>
      </c>
      <c r="M171" s="96"/>
      <c r="N171" s="1"/>
    </row>
    <row r="172" spans="1:14" x14ac:dyDescent="0.35">
      <c r="A172" s="2" t="str">
        <f>IF('Risk template'!A171="","",'Risk template'!A171)</f>
        <v/>
      </c>
      <c r="B172" s="2" t="str">
        <f>IF('Risk template'!A171="","",'Risk template'!D171)</f>
        <v/>
      </c>
      <c r="C172" s="2" t="str">
        <f>IF('Risk template'!A171="","",'Risk template'!F171)</f>
        <v/>
      </c>
      <c r="D172" s="6"/>
      <c r="E172" s="2" t="str">
        <f>IF('Risk template'!A171="","",'Risk template'!L171)</f>
        <v/>
      </c>
      <c r="F172" s="2" t="str">
        <f>IF('Risk template'!A171="","",'Risk template'!M171)</f>
        <v/>
      </c>
      <c r="G172" s="2"/>
      <c r="H172" s="2"/>
      <c r="I172" s="6"/>
      <c r="J172" s="3"/>
      <c r="K172" s="2" t="str">
        <f>IF('Risk template'!A171="","",'Risk template'!T171)</f>
        <v/>
      </c>
      <c r="L172" s="2" t="str">
        <f>IF('Risk template'!A171="","",'Risk template'!U171)</f>
        <v/>
      </c>
      <c r="M172" s="96"/>
      <c r="N172" s="1"/>
    </row>
    <row r="173" spans="1:14" x14ac:dyDescent="0.35">
      <c r="A173" s="2" t="str">
        <f>IF('Risk template'!A172="","",'Risk template'!A172)</f>
        <v/>
      </c>
      <c r="B173" s="2" t="str">
        <f>IF('Risk template'!A172="","",'Risk template'!D172)</f>
        <v/>
      </c>
      <c r="C173" s="2" t="str">
        <f>IF('Risk template'!A172="","",'Risk template'!F172)</f>
        <v/>
      </c>
      <c r="D173" s="6"/>
      <c r="E173" s="2" t="str">
        <f>IF('Risk template'!A172="","",'Risk template'!L172)</f>
        <v/>
      </c>
      <c r="F173" s="2" t="str">
        <f>IF('Risk template'!A172="","",'Risk template'!M172)</f>
        <v/>
      </c>
      <c r="G173" s="2"/>
      <c r="H173" s="2"/>
      <c r="I173" s="6"/>
      <c r="J173" s="3"/>
      <c r="K173" s="2" t="str">
        <f>IF('Risk template'!A172="","",'Risk template'!T172)</f>
        <v/>
      </c>
      <c r="L173" s="2" t="str">
        <f>IF('Risk template'!A172="","",'Risk template'!U172)</f>
        <v/>
      </c>
      <c r="M173" s="96"/>
      <c r="N173" s="1"/>
    </row>
    <row r="174" spans="1:14" x14ac:dyDescent="0.35">
      <c r="A174" s="2" t="str">
        <f>IF('Risk template'!A173="","",'Risk template'!A173)</f>
        <v/>
      </c>
      <c r="B174" s="2" t="str">
        <f>IF('Risk template'!A173="","",'Risk template'!D173)</f>
        <v/>
      </c>
      <c r="C174" s="2" t="str">
        <f>IF('Risk template'!A173="","",'Risk template'!F173)</f>
        <v/>
      </c>
      <c r="D174" s="6"/>
      <c r="E174" s="2" t="str">
        <f>IF('Risk template'!A173="","",'Risk template'!L173)</f>
        <v/>
      </c>
      <c r="F174" s="2" t="str">
        <f>IF('Risk template'!A173="","",'Risk template'!M173)</f>
        <v/>
      </c>
      <c r="G174" s="2"/>
      <c r="H174" s="2"/>
      <c r="I174" s="6"/>
      <c r="J174" s="3"/>
      <c r="K174" s="2" t="str">
        <f>IF('Risk template'!A173="","",'Risk template'!T173)</f>
        <v/>
      </c>
      <c r="L174" s="2" t="str">
        <f>IF('Risk template'!A173="","",'Risk template'!U173)</f>
        <v/>
      </c>
      <c r="M174" s="96"/>
      <c r="N174" s="1"/>
    </row>
    <row r="175" spans="1:14" x14ac:dyDescent="0.35">
      <c r="M175" s="97"/>
      <c r="N175" s="1"/>
    </row>
    <row r="176" spans="1:14" x14ac:dyDescent="0.35">
      <c r="M176" s="1"/>
      <c r="N176" s="1"/>
    </row>
    <row r="177" spans="13:14" x14ac:dyDescent="0.35">
      <c r="M177" s="1"/>
      <c r="N177" s="1"/>
    </row>
    <row r="178" spans="13:14" x14ac:dyDescent="0.35">
      <c r="M178" s="1"/>
      <c r="N178" s="1"/>
    </row>
    <row r="179" spans="13:14" x14ac:dyDescent="0.35">
      <c r="M179" s="1"/>
      <c r="N179" s="1"/>
    </row>
    <row r="180" spans="13:14" x14ac:dyDescent="0.35">
      <c r="M180" s="1"/>
      <c r="N180" s="1"/>
    </row>
    <row r="181" spans="13:14" x14ac:dyDescent="0.35">
      <c r="M181" s="1"/>
      <c r="N181" s="1"/>
    </row>
    <row r="182" spans="13:14" x14ac:dyDescent="0.35">
      <c r="M182" s="1"/>
      <c r="N182" s="1"/>
    </row>
    <row r="183" spans="13:14" x14ac:dyDescent="0.35">
      <c r="M183" s="1"/>
      <c r="N183" s="1"/>
    </row>
    <row r="184" spans="13:14" x14ac:dyDescent="0.35">
      <c r="M184" s="1"/>
      <c r="N184" s="1"/>
    </row>
    <row r="185" spans="13:14" x14ac:dyDescent="0.35">
      <c r="M185" s="1"/>
      <c r="N185" s="1"/>
    </row>
    <row r="186" spans="13:14" x14ac:dyDescent="0.35">
      <c r="M186" s="1"/>
      <c r="N186" s="1"/>
    </row>
    <row r="187" spans="13:14" x14ac:dyDescent="0.35">
      <c r="M187" s="1"/>
      <c r="N187" s="1"/>
    </row>
    <row r="188" spans="13:14" x14ac:dyDescent="0.35">
      <c r="M188" s="1"/>
      <c r="N188" s="1"/>
    </row>
    <row r="189" spans="13:14" x14ac:dyDescent="0.35">
      <c r="M189" s="1"/>
      <c r="N189" s="1"/>
    </row>
    <row r="190" spans="13:14" x14ac:dyDescent="0.35">
      <c r="M190" s="1"/>
      <c r="N190" s="1"/>
    </row>
    <row r="191" spans="13:14" x14ac:dyDescent="0.35">
      <c r="M191" s="1"/>
      <c r="N191" s="1"/>
    </row>
  </sheetData>
  <mergeCells count="15">
    <mergeCell ref="I10:I11"/>
    <mergeCell ref="R11:R16"/>
    <mergeCell ref="T18:X18"/>
    <mergeCell ref="H6:J6"/>
    <mergeCell ref="H7:J7"/>
    <mergeCell ref="H8:J8"/>
    <mergeCell ref="A9:L9"/>
    <mergeCell ref="A3:L3"/>
    <mergeCell ref="B4:D4"/>
    <mergeCell ref="E4:G4"/>
    <mergeCell ref="A5:L5"/>
    <mergeCell ref="A6:A8"/>
    <mergeCell ref="B6:D8"/>
    <mergeCell ref="E6:E8"/>
    <mergeCell ref="F6:G8"/>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promptTitle="Risk rating" prompt="Please use the Risk matrix attached on this workbook for the rating and colour code the column according to the risk rank i.e. green, blue, amber and red." xr:uid="{3371430D-8468-4AA3-B901-4E1E13B9CB6B}">
          <x14:formula1>
            <xm:f>'Consequence rating'!$V$3:$V$6</xm:f>
          </x14:formula1>
          <xm:sqref>I12:I174</xm:sqref>
        </x14:dataValidation>
        <x14:dataValidation type="list" allowBlank="1" showInputMessage="1" showErrorMessage="1" promptTitle="Likelihood criteria" prompt="Please use criteria attached in th Likelihood criteria tab of this workbook" xr:uid="{4ECCEA7C-2EE3-4D9F-9FAC-393D751AF81E}">
          <x14:formula1>
            <xm:f>'Consequence rating'!$T$3:$T$7</xm:f>
          </x14:formula1>
          <xm:sqref>H12:H174</xm:sqref>
        </x14:dataValidation>
        <x14:dataValidation type="list" allowBlank="1" showInputMessage="1" showErrorMessage="1" promptTitle="Consequence criteria" prompt="Please use the criteia attached on the consequence criteria tab in this Workbook" xr:uid="{A80B682B-9ABB-4D9D-B29D-9B0216AA57C1}">
          <x14:formula1>
            <xm:f>'Consequence rating'!$S$3:$S$8</xm:f>
          </x14:formula1>
          <xm:sqref>G12:G174</xm:sqref>
        </x14:dataValidation>
        <x14:dataValidation type="list" allowBlank="1" showErrorMessage="1" promptTitle="Risk control effectiveness" prompt="_x000a_" xr:uid="{DBC479E0-7E7A-4376-A60E-BEAB9D0927C2}">
          <x14:formula1>
            <xm:f>'Consequence rating'!$U$3:$U$6</xm:f>
          </x14:formula1>
          <xm:sqref>J12:J174</xm:sqref>
        </x14:dataValidation>
        <x14:dataValidation type="list" allowBlank="1" showInputMessage="1" showErrorMessage="1" promptTitle="Risk type" prompt="Select the risk catergory whether the risk has Safety or Health effects " xr:uid="{446D1997-D714-430A-A850-3A786293F470}">
          <x14:formula1>
            <xm:f>'Consequence rating'!$R$3:$R$4</xm:f>
          </x14:formula1>
          <xm:sqref>D12:D174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6"/>
  <sheetViews>
    <sheetView topLeftCell="A2" workbookViewId="0">
      <selection activeCell="B7" sqref="B7"/>
    </sheetView>
  </sheetViews>
  <sheetFormatPr defaultRowHeight="14.5" x14ac:dyDescent="0.35"/>
  <cols>
    <col min="2" max="2" width="16.453125" customWidth="1"/>
    <col min="3" max="3" width="92" customWidth="1"/>
    <col min="6" max="9" width="9.26953125" customWidth="1"/>
  </cols>
  <sheetData>
    <row r="2" spans="2:22" ht="19" thickBot="1" x14ac:dyDescent="0.5">
      <c r="C2" s="9" t="s">
        <v>33</v>
      </c>
    </row>
    <row r="3" spans="2:22" ht="33.75" customHeight="1" thickBot="1" x14ac:dyDescent="0.4">
      <c r="B3" s="10" t="s">
        <v>24</v>
      </c>
      <c r="C3" s="11" t="s">
        <v>25</v>
      </c>
      <c r="Q3" s="87" t="s">
        <v>113</v>
      </c>
      <c r="R3" s="87" t="s">
        <v>53</v>
      </c>
      <c r="S3" s="87">
        <v>1</v>
      </c>
      <c r="T3" s="87" t="s">
        <v>80</v>
      </c>
      <c r="U3" s="103" t="s">
        <v>46</v>
      </c>
      <c r="V3" s="22" t="s">
        <v>17</v>
      </c>
    </row>
    <row r="4" spans="2:22" ht="29.5" thickBot="1" x14ac:dyDescent="0.4">
      <c r="B4" s="12"/>
      <c r="C4" s="13" t="s">
        <v>26</v>
      </c>
      <c r="Q4" s="87" t="s">
        <v>22</v>
      </c>
      <c r="R4" s="87" t="s">
        <v>54</v>
      </c>
      <c r="S4" s="87">
        <v>2</v>
      </c>
      <c r="T4" s="87" t="s">
        <v>81</v>
      </c>
      <c r="U4" s="103" t="s">
        <v>75</v>
      </c>
      <c r="V4" s="21" t="s">
        <v>19</v>
      </c>
    </row>
    <row r="5" spans="2:22" ht="25.5" customHeight="1" thickBot="1" x14ac:dyDescent="0.4">
      <c r="B5" s="14">
        <v>1</v>
      </c>
      <c r="C5" s="15" t="s">
        <v>27</v>
      </c>
      <c r="Q5" s="88"/>
      <c r="R5" s="88"/>
      <c r="S5" s="88">
        <v>3</v>
      </c>
      <c r="T5" s="88" t="s">
        <v>82</v>
      </c>
      <c r="U5" s="103" t="s">
        <v>77</v>
      </c>
      <c r="V5" s="8" t="s">
        <v>20</v>
      </c>
    </row>
    <row r="6" spans="2:22" ht="24" customHeight="1" thickBot="1" x14ac:dyDescent="0.4">
      <c r="B6" s="14">
        <v>2</v>
      </c>
      <c r="C6" s="15" t="s">
        <v>28</v>
      </c>
      <c r="Q6" s="91"/>
      <c r="R6" s="91"/>
      <c r="S6" s="91">
        <v>4</v>
      </c>
      <c r="T6" s="91" t="s">
        <v>83</v>
      </c>
      <c r="U6" s="104" t="s">
        <v>47</v>
      </c>
      <c r="V6" s="92" t="s">
        <v>21</v>
      </c>
    </row>
    <row r="7" spans="2:22" ht="22.5" customHeight="1" thickBot="1" x14ac:dyDescent="0.4">
      <c r="B7" s="14">
        <v>3</v>
      </c>
      <c r="C7" s="15" t="s">
        <v>29</v>
      </c>
      <c r="Q7" s="87"/>
      <c r="R7" s="87"/>
      <c r="S7" s="87">
        <v>5</v>
      </c>
      <c r="T7" s="87" t="s">
        <v>84</v>
      </c>
      <c r="U7" s="103"/>
      <c r="V7" s="87"/>
    </row>
    <row r="8" spans="2:22" ht="23.25" customHeight="1" thickBot="1" x14ac:dyDescent="0.4">
      <c r="B8" s="14">
        <v>4</v>
      </c>
      <c r="C8" s="15" t="s">
        <v>30</v>
      </c>
      <c r="H8" s="1"/>
      <c r="I8" s="1"/>
      <c r="J8" s="1"/>
      <c r="K8" s="1"/>
      <c r="L8" s="1"/>
      <c r="M8" s="1"/>
      <c r="N8" s="1"/>
      <c r="Q8" s="23"/>
      <c r="R8" s="23"/>
      <c r="S8" s="87">
        <v>6</v>
      </c>
      <c r="T8" s="23"/>
      <c r="U8" s="105"/>
      <c r="V8" s="23"/>
    </row>
    <row r="9" spans="2:22" ht="21.75" customHeight="1" thickBot="1" x14ac:dyDescent="0.4">
      <c r="B9" s="14">
        <v>5</v>
      </c>
      <c r="C9" s="15" t="s">
        <v>31</v>
      </c>
      <c r="H9" s="163"/>
      <c r="I9" s="106"/>
      <c r="J9" s="107"/>
      <c r="K9" s="107"/>
      <c r="L9" s="107"/>
      <c r="M9" s="107"/>
      <c r="N9" s="107"/>
      <c r="O9" s="20"/>
      <c r="P9" s="20"/>
      <c r="Q9" s="20"/>
      <c r="R9" s="20"/>
      <c r="S9" s="20"/>
      <c r="T9" s="20"/>
      <c r="U9" s="20"/>
      <c r="V9" s="20"/>
    </row>
    <row r="10" spans="2:22" ht="19.5" customHeight="1" thickBot="1" x14ac:dyDescent="0.4">
      <c r="B10" s="14">
        <v>6</v>
      </c>
      <c r="C10" s="15" t="s">
        <v>32</v>
      </c>
      <c r="H10" s="163"/>
      <c r="I10" s="108"/>
      <c r="J10" s="109"/>
      <c r="K10" s="109"/>
      <c r="L10" s="109"/>
      <c r="M10" s="109"/>
      <c r="N10" s="109"/>
    </row>
    <row r="11" spans="2:22" x14ac:dyDescent="0.35">
      <c r="H11" s="163"/>
      <c r="I11" s="108"/>
      <c r="J11" s="109"/>
      <c r="K11" s="109"/>
      <c r="L11" s="109"/>
      <c r="M11" s="109"/>
      <c r="N11" s="109"/>
    </row>
    <row r="12" spans="2:22" x14ac:dyDescent="0.35">
      <c r="H12" s="163"/>
      <c r="I12" s="108"/>
      <c r="J12" s="109"/>
      <c r="K12" s="109"/>
      <c r="L12" s="109"/>
      <c r="M12" s="109"/>
      <c r="N12" s="109"/>
    </row>
    <row r="13" spans="2:22" x14ac:dyDescent="0.35">
      <c r="H13" s="163"/>
      <c r="I13" s="108"/>
      <c r="J13" s="109"/>
      <c r="K13" s="109"/>
      <c r="L13" s="109"/>
      <c r="M13" s="109"/>
      <c r="N13" s="109"/>
    </row>
    <row r="14" spans="2:22" x14ac:dyDescent="0.35">
      <c r="H14" s="163"/>
      <c r="I14" s="108"/>
      <c r="J14" s="109"/>
      <c r="K14" s="109"/>
      <c r="L14" s="109"/>
      <c r="M14" s="109"/>
      <c r="N14" s="109"/>
    </row>
    <row r="15" spans="2:22" x14ac:dyDescent="0.35">
      <c r="H15" s="110"/>
      <c r="I15" s="110"/>
      <c r="J15" s="111"/>
      <c r="K15" s="111"/>
      <c r="L15" s="111"/>
      <c r="M15" s="111"/>
      <c r="N15" s="111"/>
    </row>
    <row r="16" spans="2:22" x14ac:dyDescent="0.35">
      <c r="H16" s="110"/>
      <c r="I16" s="110"/>
      <c r="J16" s="164"/>
      <c r="K16" s="164"/>
      <c r="L16" s="164"/>
      <c r="M16" s="164"/>
      <c r="N16" s="164"/>
    </row>
  </sheetData>
  <mergeCells count="2">
    <mergeCell ref="H9:H14"/>
    <mergeCell ref="J16:N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workbookViewId="0">
      <selection activeCell="B8" sqref="B8:B10"/>
    </sheetView>
  </sheetViews>
  <sheetFormatPr defaultRowHeight="14.5" x14ac:dyDescent="0.35"/>
  <cols>
    <col min="2" max="2" width="7" bestFit="1" customWidth="1"/>
    <col min="3" max="3" width="14" bestFit="1" customWidth="1"/>
    <col min="4" max="4" width="30.453125" customWidth="1"/>
    <col min="5" max="5" width="30.7265625" customWidth="1"/>
    <col min="6" max="6" width="33.453125" customWidth="1"/>
  </cols>
  <sheetData>
    <row r="2" spans="1:6" ht="30" customHeight="1" thickBot="1" x14ac:dyDescent="0.4">
      <c r="A2" s="172" t="s">
        <v>43</v>
      </c>
      <c r="B2" s="172"/>
      <c r="C2" s="172"/>
      <c r="D2" s="172"/>
      <c r="E2" s="172"/>
      <c r="F2" s="172"/>
    </row>
    <row r="3" spans="1:6" ht="15" thickBot="1" x14ac:dyDescent="0.4">
      <c r="B3" s="58" t="s">
        <v>34</v>
      </c>
      <c r="C3" s="59" t="s">
        <v>35</v>
      </c>
      <c r="D3" s="59" t="s">
        <v>53</v>
      </c>
      <c r="E3" s="173" t="s">
        <v>85</v>
      </c>
      <c r="F3" s="174"/>
    </row>
    <row r="4" spans="1:6" ht="15" thickBot="1" x14ac:dyDescent="0.4">
      <c r="B4" s="60"/>
      <c r="C4" s="61"/>
      <c r="D4" s="61"/>
      <c r="E4" s="62" t="s">
        <v>36</v>
      </c>
      <c r="F4" s="62" t="s">
        <v>37</v>
      </c>
    </row>
    <row r="5" spans="1:6" ht="15" customHeight="1" x14ac:dyDescent="0.35">
      <c r="B5" s="166" t="s">
        <v>80</v>
      </c>
      <c r="C5" s="169" t="s">
        <v>38</v>
      </c>
      <c r="D5" s="63" t="s">
        <v>96</v>
      </c>
      <c r="E5" s="169" t="s">
        <v>86</v>
      </c>
      <c r="F5" s="169" t="s">
        <v>87</v>
      </c>
    </row>
    <row r="6" spans="1:6" ht="23" x14ac:dyDescent="0.35">
      <c r="B6" s="167"/>
      <c r="C6" s="170"/>
      <c r="D6" s="63" t="s">
        <v>97</v>
      </c>
      <c r="E6" s="170"/>
      <c r="F6" s="170"/>
    </row>
    <row r="7" spans="1:6" ht="15" thickBot="1" x14ac:dyDescent="0.4">
      <c r="B7" s="168"/>
      <c r="C7" s="171"/>
      <c r="D7" s="64" t="s">
        <v>98</v>
      </c>
      <c r="E7" s="171"/>
      <c r="F7" s="171"/>
    </row>
    <row r="8" spans="1:6" x14ac:dyDescent="0.35">
      <c r="B8" s="166" t="s">
        <v>81</v>
      </c>
      <c r="C8" s="169" t="s">
        <v>39</v>
      </c>
      <c r="D8" s="63" t="s">
        <v>99</v>
      </c>
      <c r="E8" s="169" t="s">
        <v>88</v>
      </c>
      <c r="F8" s="169" t="s">
        <v>89</v>
      </c>
    </row>
    <row r="9" spans="1:6" ht="15" customHeight="1" x14ac:dyDescent="0.35">
      <c r="B9" s="167"/>
      <c r="C9" s="170"/>
      <c r="D9" s="63" t="s">
        <v>100</v>
      </c>
      <c r="E9" s="170"/>
      <c r="F9" s="170"/>
    </row>
    <row r="10" spans="1:6" ht="15" thickBot="1" x14ac:dyDescent="0.4">
      <c r="B10" s="168"/>
      <c r="C10" s="171"/>
      <c r="D10" s="64" t="s">
        <v>101</v>
      </c>
      <c r="E10" s="171"/>
      <c r="F10" s="171"/>
    </row>
    <row r="11" spans="1:6" x14ac:dyDescent="0.35">
      <c r="B11" s="166" t="s">
        <v>82</v>
      </c>
      <c r="C11" s="169" t="s">
        <v>40</v>
      </c>
      <c r="D11" s="63" t="s">
        <v>102</v>
      </c>
      <c r="E11" s="169" t="s">
        <v>90</v>
      </c>
      <c r="F11" s="169" t="s">
        <v>91</v>
      </c>
    </row>
    <row r="12" spans="1:6" ht="35" thickBot="1" x14ac:dyDescent="0.4">
      <c r="B12" s="168"/>
      <c r="C12" s="171"/>
      <c r="D12" s="64" t="s">
        <v>103</v>
      </c>
      <c r="E12" s="171"/>
      <c r="F12" s="171"/>
    </row>
    <row r="13" spans="1:6" ht="23" x14ac:dyDescent="0.35">
      <c r="B13" s="166" t="s">
        <v>83</v>
      </c>
      <c r="C13" s="169" t="s">
        <v>41</v>
      </c>
      <c r="D13" s="63" t="s">
        <v>104</v>
      </c>
      <c r="E13" s="169" t="s">
        <v>92</v>
      </c>
      <c r="F13" s="169" t="s">
        <v>93</v>
      </c>
    </row>
    <row r="14" spans="1:6" x14ac:dyDescent="0.35">
      <c r="B14" s="167"/>
      <c r="C14" s="170"/>
      <c r="D14" s="63" t="s">
        <v>105</v>
      </c>
      <c r="E14" s="170"/>
      <c r="F14" s="170"/>
    </row>
    <row r="15" spans="1:6" ht="15" customHeight="1" thickBot="1" x14ac:dyDescent="0.4">
      <c r="B15" s="168"/>
      <c r="C15" s="171"/>
      <c r="D15" s="64" t="s">
        <v>106</v>
      </c>
      <c r="E15" s="171"/>
      <c r="F15" s="171"/>
    </row>
    <row r="16" spans="1:6" x14ac:dyDescent="0.35">
      <c r="B16" s="166" t="s">
        <v>84</v>
      </c>
      <c r="C16" s="169" t="s">
        <v>42</v>
      </c>
      <c r="D16" s="63" t="s">
        <v>107</v>
      </c>
      <c r="E16" s="169" t="s">
        <v>94</v>
      </c>
      <c r="F16" s="169" t="s">
        <v>95</v>
      </c>
    </row>
    <row r="17" spans="2:6" x14ac:dyDescent="0.35">
      <c r="B17" s="167"/>
      <c r="C17" s="170"/>
      <c r="D17" s="63" t="s">
        <v>108</v>
      </c>
      <c r="E17" s="170"/>
      <c r="F17" s="170"/>
    </row>
    <row r="18" spans="2:6" ht="15" customHeight="1" thickBot="1" x14ac:dyDescent="0.4">
      <c r="B18" s="168"/>
      <c r="C18" s="171"/>
      <c r="D18" s="64" t="s">
        <v>109</v>
      </c>
      <c r="E18" s="171"/>
      <c r="F18" s="171"/>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C6" sqref="C6"/>
    </sheetView>
  </sheetViews>
  <sheetFormatPr defaultRowHeight="14.5" x14ac:dyDescent="0.35"/>
  <cols>
    <col min="2" max="2" width="30.7265625" customWidth="1"/>
    <col min="3" max="3" width="60.26953125" customWidth="1"/>
    <col min="6" max="6" width="23.26953125" customWidth="1"/>
    <col min="7" max="7" width="71.7265625" customWidth="1"/>
    <col min="8" max="8" width="9.26953125"/>
  </cols>
  <sheetData>
    <row r="3" spans="2:8" ht="21" customHeight="1" thickBot="1" x14ac:dyDescent="0.4">
      <c r="B3" s="175" t="s">
        <v>44</v>
      </c>
      <c r="C3" s="175"/>
    </row>
    <row r="4" spans="2:8" ht="30" customHeight="1" thickBot="1" x14ac:dyDescent="0.4">
      <c r="B4" s="89" t="s">
        <v>73</v>
      </c>
      <c r="C4" s="18" t="s">
        <v>45</v>
      </c>
      <c r="H4" s="55"/>
    </row>
    <row r="5" spans="2:8" ht="63" thickBot="1" x14ac:dyDescent="0.4">
      <c r="B5" s="90" t="s">
        <v>46</v>
      </c>
      <c r="C5" s="17" t="s">
        <v>74</v>
      </c>
      <c r="H5" s="54"/>
    </row>
    <row r="6" spans="2:8" ht="50.5" thickBot="1" x14ac:dyDescent="0.4">
      <c r="B6" s="56" t="s">
        <v>75</v>
      </c>
      <c r="C6" s="17" t="s">
        <v>76</v>
      </c>
      <c r="H6" s="54"/>
    </row>
    <row r="7" spans="2:8" ht="63" thickBot="1" x14ac:dyDescent="0.4">
      <c r="B7" s="56" t="s">
        <v>77</v>
      </c>
      <c r="C7" s="17" t="s">
        <v>78</v>
      </c>
      <c r="H7" s="54"/>
    </row>
    <row r="8" spans="2:8" ht="25.5" thickBot="1" x14ac:dyDescent="0.4">
      <c r="B8" s="16" t="s">
        <v>47</v>
      </c>
      <c r="C8" s="53" t="s">
        <v>79</v>
      </c>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00755-A588-4E5C-A27F-9F9FBDD74519}">
  <dimension ref="A1"/>
  <sheetViews>
    <sheetView workbookViewId="0"/>
  </sheetViews>
  <sheetFormatPr defaultRowHeight="14.5"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topLeftCell="A3" workbookViewId="0">
      <selection activeCell="E16" sqref="E16"/>
    </sheetView>
  </sheetViews>
  <sheetFormatPr defaultRowHeight="14.5" x14ac:dyDescent="0.35"/>
  <cols>
    <col min="5" max="9" width="20.453125" customWidth="1"/>
  </cols>
  <sheetData>
    <row r="1" spans="3:9" ht="15" thickBot="1" x14ac:dyDescent="0.4"/>
    <row r="2" spans="3:9" ht="31.5" customHeight="1" thickBot="1" x14ac:dyDescent="0.65">
      <c r="E2" s="182" t="s">
        <v>112</v>
      </c>
      <c r="F2" s="183"/>
      <c r="G2" s="183"/>
      <c r="H2" s="183"/>
      <c r="I2" s="184"/>
    </row>
    <row r="3" spans="3:9" ht="34.5" customHeight="1" thickBot="1" x14ac:dyDescent="0.4">
      <c r="C3" s="176" t="s">
        <v>23</v>
      </c>
      <c r="D3" s="65">
        <v>6</v>
      </c>
      <c r="E3" s="66" t="s">
        <v>17</v>
      </c>
      <c r="F3" s="66" t="s">
        <v>17</v>
      </c>
      <c r="G3" s="66" t="s">
        <v>17</v>
      </c>
      <c r="H3" s="66" t="s">
        <v>17</v>
      </c>
      <c r="I3" s="66" t="s">
        <v>17</v>
      </c>
    </row>
    <row r="4" spans="3:9" ht="29.25" customHeight="1" thickBot="1" x14ac:dyDescent="0.4">
      <c r="C4" s="177"/>
      <c r="D4" s="67">
        <v>5</v>
      </c>
      <c r="E4" s="68" t="s">
        <v>19</v>
      </c>
      <c r="F4" s="68" t="s">
        <v>19</v>
      </c>
      <c r="G4" s="68" t="s">
        <v>19</v>
      </c>
      <c r="H4" s="69" t="s">
        <v>17</v>
      </c>
      <c r="I4" s="69" t="s">
        <v>17</v>
      </c>
    </row>
    <row r="5" spans="3:9" ht="38.25" customHeight="1" thickBot="1" x14ac:dyDescent="0.4">
      <c r="C5" s="177"/>
      <c r="D5" s="67">
        <v>4</v>
      </c>
      <c r="E5" s="70" t="s">
        <v>20</v>
      </c>
      <c r="F5" s="70" t="s">
        <v>20</v>
      </c>
      <c r="G5" s="68" t="s">
        <v>19</v>
      </c>
      <c r="H5" s="69" t="s">
        <v>17</v>
      </c>
      <c r="I5" s="69" t="s">
        <v>17</v>
      </c>
    </row>
    <row r="6" spans="3:9" ht="36.75" customHeight="1" thickBot="1" x14ac:dyDescent="0.4">
      <c r="C6" s="177"/>
      <c r="D6" s="67">
        <v>3</v>
      </c>
      <c r="E6" s="71" t="s">
        <v>21</v>
      </c>
      <c r="F6" s="70" t="s">
        <v>20</v>
      </c>
      <c r="G6" s="68" t="s">
        <v>19</v>
      </c>
      <c r="H6" s="68" t="s">
        <v>19</v>
      </c>
      <c r="I6" s="69" t="s">
        <v>17</v>
      </c>
    </row>
    <row r="7" spans="3:9" ht="33.75" customHeight="1" thickBot="1" x14ac:dyDescent="0.4">
      <c r="C7" s="177"/>
      <c r="D7" s="67">
        <v>2</v>
      </c>
      <c r="E7" s="71" t="s">
        <v>21</v>
      </c>
      <c r="F7" s="71" t="s">
        <v>21</v>
      </c>
      <c r="G7" s="70" t="s">
        <v>20</v>
      </c>
      <c r="H7" s="68" t="s">
        <v>19</v>
      </c>
      <c r="I7" s="68" t="s">
        <v>19</v>
      </c>
    </row>
    <row r="8" spans="3:9" ht="35.25" customHeight="1" thickBot="1" x14ac:dyDescent="0.4">
      <c r="C8" s="178"/>
      <c r="D8" s="67">
        <v>1</v>
      </c>
      <c r="E8" s="71" t="s">
        <v>21</v>
      </c>
      <c r="F8" s="71" t="s">
        <v>21</v>
      </c>
      <c r="G8" s="70" t="s">
        <v>20</v>
      </c>
      <c r="H8" s="70" t="s">
        <v>20</v>
      </c>
      <c r="I8" s="70" t="s">
        <v>20</v>
      </c>
    </row>
    <row r="9" spans="3:9" ht="19.5" thickBot="1" x14ac:dyDescent="0.4">
      <c r="C9" s="52"/>
      <c r="D9" s="72"/>
      <c r="E9" s="67" t="s">
        <v>80</v>
      </c>
      <c r="F9" s="67" t="s">
        <v>81</v>
      </c>
      <c r="G9" s="67" t="s">
        <v>82</v>
      </c>
      <c r="H9" s="67" t="s">
        <v>83</v>
      </c>
      <c r="I9" s="67" t="s">
        <v>84</v>
      </c>
    </row>
    <row r="10" spans="3:9" ht="25.5" thickBot="1" x14ac:dyDescent="0.4">
      <c r="C10" s="52"/>
      <c r="D10" s="57"/>
      <c r="E10" s="179" t="s">
        <v>12</v>
      </c>
      <c r="F10" s="180"/>
      <c r="G10" s="180"/>
      <c r="H10" s="180"/>
      <c r="I10" s="181"/>
    </row>
    <row r="12" spans="3:9" ht="15" thickBot="1" x14ac:dyDescent="0.4">
      <c r="H12" t="s">
        <v>144</v>
      </c>
    </row>
    <row r="13" spans="3:9" ht="33.75" customHeight="1" thickBot="1" x14ac:dyDescent="0.4">
      <c r="D13" s="73" t="s">
        <v>57</v>
      </c>
      <c r="E13" s="74" t="s">
        <v>58</v>
      </c>
      <c r="F13" s="187" t="s">
        <v>59</v>
      </c>
      <c r="G13" s="188"/>
    </row>
    <row r="14" spans="3:9" ht="33.75" customHeight="1" thickBot="1" x14ac:dyDescent="0.4">
      <c r="D14" s="75" t="s">
        <v>17</v>
      </c>
      <c r="E14" s="76" t="s">
        <v>60</v>
      </c>
      <c r="F14" s="185" t="s">
        <v>142</v>
      </c>
      <c r="G14" s="186"/>
    </row>
    <row r="15" spans="3:9" ht="33.75" customHeight="1" thickBot="1" x14ac:dyDescent="0.4">
      <c r="D15" s="77" t="s">
        <v>19</v>
      </c>
      <c r="E15" s="76" t="s">
        <v>61</v>
      </c>
      <c r="F15" s="185" t="s">
        <v>143</v>
      </c>
      <c r="G15" s="186"/>
    </row>
    <row r="16" spans="3:9" ht="33.75" customHeight="1" thickBot="1" x14ac:dyDescent="0.4">
      <c r="D16" s="78" t="s">
        <v>20</v>
      </c>
      <c r="E16" s="76" t="s">
        <v>62</v>
      </c>
      <c r="F16" s="185" t="s">
        <v>110</v>
      </c>
      <c r="G16" s="186"/>
    </row>
    <row r="17" spans="4:7" ht="33.75" customHeight="1" thickBot="1" x14ac:dyDescent="0.4">
      <c r="D17" s="79" t="s">
        <v>21</v>
      </c>
      <c r="E17" s="76" t="s">
        <v>63</v>
      </c>
      <c r="F17" s="185" t="s">
        <v>111</v>
      </c>
      <c r="G17" s="186"/>
    </row>
  </sheetData>
  <mergeCells count="8">
    <mergeCell ref="F16:G16"/>
    <mergeCell ref="F17:G17"/>
    <mergeCell ref="F13:G13"/>
    <mergeCell ref="C3:C8"/>
    <mergeCell ref="E10:I10"/>
    <mergeCell ref="E2:I2"/>
    <mergeCell ref="F14:G14"/>
    <mergeCell ref="F15:G1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Risk template</vt:lpstr>
      <vt:lpstr>Contractor Baseline template</vt:lpstr>
      <vt:lpstr>Consequence rating</vt:lpstr>
      <vt:lpstr>Likelihood rating</vt:lpstr>
      <vt:lpstr>Risk control effectiveness</vt:lpstr>
      <vt:lpstr>Sheet1</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Lindiwe Mabaso</cp:lastModifiedBy>
  <cp:lastPrinted>2024-10-10T11:25:54Z</cp:lastPrinted>
  <dcterms:created xsi:type="dcterms:W3CDTF">2013-06-14T10:11:30Z</dcterms:created>
  <dcterms:modified xsi:type="dcterms:W3CDTF">2025-11-18T12:25:26Z</dcterms:modified>
</cp:coreProperties>
</file>