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showInkAnnotation="0" defaultThemeVersion="166925"/>
  <mc:AlternateContent xmlns:mc="http://schemas.openxmlformats.org/markup-compatibility/2006">
    <mc:Choice Requires="x15">
      <x15ac:absPath xmlns:x15ac="http://schemas.microsoft.com/office/spreadsheetml/2010/11/ac" url="E:\RFQ Fire Equipment\"/>
    </mc:Choice>
  </mc:AlternateContent>
  <xr:revisionPtr revIDLastSave="0" documentId="8_{AF1629D4-A2C4-4BBD-8C9D-624F64205E36}" xr6:coauthVersionLast="47" xr6:coauthVersionMax="47" xr10:uidLastSave="{00000000-0000-0000-0000-000000000000}"/>
  <bookViews>
    <workbookView xWindow="-110" yWindow="-110" windowWidth="19420" windowHeight="12220" firstSheet="3" activeTab="5" xr2:uid="{00000000-000D-0000-FFFF-FFFF00000000}"/>
  </bookViews>
  <sheets>
    <sheet name="Preliminaries" sheetId="54" r:id="rId1"/>
    <sheet name="Alterations and Demolitions" sheetId="64" r:id="rId2"/>
    <sheet name="Supply of Fire Extingisher" sheetId="39" r:id="rId3"/>
    <sheet name="Fire Hydrant Inspection" sheetId="40" r:id="rId4"/>
    <sheet name="Provisional Sums" sheetId="63" r:id="rId5"/>
    <sheet name="Sectional Summary" sheetId="56" r:id="rId6"/>
  </sheets>
  <definedNames>
    <definedName name="_xlnm._FilterDatabase" localSheetId="3" hidden="1">'Fire Hydrant Inspection'!#REF!</definedName>
    <definedName name="_xlnm._FilterDatabase" localSheetId="2" hidden="1">'Supply of Fire Extingisher'!#REF!</definedName>
    <definedName name="_xlnm.Print_Area" localSheetId="1">'Alterations and Demolitions'!$A$1:$F$88</definedName>
    <definedName name="_xlnm.Print_Area" localSheetId="3">'Fire Hydrant Inspection'!$A$1:$F$18</definedName>
    <definedName name="_xlnm.Print_Area" localSheetId="0">Preliminaries!$A$1:$F$213</definedName>
    <definedName name="_xlnm.Print_Area" localSheetId="4">'Provisional Sums'!$A$1:$F$38</definedName>
    <definedName name="_xlnm.Print_Area" localSheetId="5">'Sectional Summary'!$A$1:$C$29</definedName>
    <definedName name="_xlnm.Print_Area" localSheetId="2">'Supply of Fire Extingisher'!$A$1:$F$32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56" l="1"/>
  <c r="F208" i="54" l="1"/>
  <c r="F209" i="54"/>
  <c r="F210" i="54"/>
  <c r="F207" i="54"/>
  <c r="F165" i="54"/>
  <c r="F166" i="54"/>
  <c r="F167" i="54"/>
  <c r="F168" i="54"/>
  <c r="F169" i="54"/>
  <c r="F170" i="54"/>
  <c r="F171" i="54"/>
  <c r="F172" i="54"/>
  <c r="F173" i="54"/>
  <c r="F174" i="54"/>
  <c r="F175" i="54"/>
  <c r="F176" i="54"/>
  <c r="F177" i="54"/>
  <c r="F178" i="54"/>
  <c r="F179" i="54"/>
  <c r="F180" i="54"/>
  <c r="F181" i="54"/>
  <c r="F182" i="54"/>
  <c r="F183" i="54"/>
  <c r="F184" i="54"/>
  <c r="F185" i="54"/>
  <c r="F186" i="54"/>
  <c r="F187" i="54"/>
  <c r="F188" i="54"/>
  <c r="F189" i="54"/>
  <c r="F190" i="54"/>
  <c r="F191" i="54"/>
  <c r="F192" i="54"/>
  <c r="F193" i="54"/>
  <c r="F194" i="54"/>
  <c r="F195" i="54"/>
  <c r="F196" i="54"/>
  <c r="F197" i="54"/>
  <c r="F198" i="54"/>
  <c r="F199" i="54"/>
  <c r="F200" i="54"/>
  <c r="F201" i="54"/>
  <c r="F164" i="54"/>
  <c r="F122" i="54"/>
  <c r="F123" i="54"/>
  <c r="F124" i="54"/>
  <c r="F125" i="54"/>
  <c r="F126" i="54"/>
  <c r="F127" i="54"/>
  <c r="F128" i="54"/>
  <c r="F129" i="54"/>
  <c r="F130" i="54"/>
  <c r="F131" i="54"/>
  <c r="F132" i="54"/>
  <c r="F133" i="54"/>
  <c r="F134" i="54"/>
  <c r="F135" i="54"/>
  <c r="F136" i="54"/>
  <c r="F137" i="54"/>
  <c r="F138" i="54"/>
  <c r="F139" i="54"/>
  <c r="F140" i="54"/>
  <c r="F141" i="54"/>
  <c r="F142" i="54"/>
  <c r="F143" i="54"/>
  <c r="F144" i="54"/>
  <c r="F145" i="54"/>
  <c r="F146" i="54"/>
  <c r="F147" i="54"/>
  <c r="F148" i="54"/>
  <c r="F149" i="54"/>
  <c r="F150" i="54"/>
  <c r="F151" i="54"/>
  <c r="F152" i="54"/>
  <c r="F153" i="54"/>
  <c r="F154" i="54"/>
  <c r="F155" i="54"/>
  <c r="F156" i="54"/>
  <c r="F157" i="54"/>
  <c r="F158" i="54"/>
  <c r="F159" i="54"/>
  <c r="F160" i="54"/>
  <c r="F161" i="54"/>
  <c r="F162" i="54"/>
  <c r="F121" i="54"/>
  <c r="F89" i="54"/>
  <c r="F90" i="54"/>
  <c r="F91" i="54"/>
  <c r="F92" i="54"/>
  <c r="F93" i="54"/>
  <c r="F94" i="54"/>
  <c r="F95" i="54"/>
  <c r="F96" i="54"/>
  <c r="F97" i="54"/>
  <c r="F98" i="54"/>
  <c r="F99" i="54"/>
  <c r="F100" i="54"/>
  <c r="F101" i="54"/>
  <c r="F102" i="54"/>
  <c r="F103" i="54"/>
  <c r="F104" i="54"/>
  <c r="F105" i="54"/>
  <c r="F106" i="54"/>
  <c r="F107" i="54"/>
  <c r="F108" i="54"/>
  <c r="F109" i="54"/>
  <c r="F110" i="54"/>
  <c r="F111" i="54"/>
  <c r="F112" i="54"/>
  <c r="F113" i="54"/>
  <c r="F114" i="54"/>
  <c r="F115" i="54"/>
  <c r="F116" i="54"/>
  <c r="F117" i="54"/>
  <c r="F118" i="54"/>
  <c r="F119" i="54"/>
  <c r="F88" i="54"/>
  <c r="F53" i="54"/>
  <c r="F54" i="54"/>
  <c r="F55" i="54"/>
  <c r="F56" i="54"/>
  <c r="F57" i="54"/>
  <c r="F58" i="54"/>
  <c r="F59" i="54"/>
  <c r="F60" i="54"/>
  <c r="F61" i="54"/>
  <c r="F62" i="54"/>
  <c r="F63" i="54"/>
  <c r="F64" i="54"/>
  <c r="F65" i="54"/>
  <c r="F66" i="54"/>
  <c r="F67" i="54"/>
  <c r="F68" i="54"/>
  <c r="F69" i="54"/>
  <c r="F70" i="54"/>
  <c r="F71" i="54"/>
  <c r="F72" i="54"/>
  <c r="F73" i="54"/>
  <c r="F74" i="54"/>
  <c r="F75" i="54"/>
  <c r="F76" i="54"/>
  <c r="F77" i="54"/>
  <c r="F78" i="54"/>
  <c r="F79" i="54"/>
  <c r="F80" i="54"/>
  <c r="F81" i="54"/>
  <c r="F82" i="54"/>
  <c r="F83" i="54"/>
  <c r="F84" i="54"/>
  <c r="F85" i="54"/>
  <c r="F86" i="54"/>
  <c r="F52" i="54"/>
  <c r="F43" i="54"/>
  <c r="F44" i="54"/>
  <c r="F45" i="54"/>
  <c r="F46" i="54"/>
  <c r="F47" i="54"/>
  <c r="F48" i="54"/>
  <c r="F49" i="54"/>
  <c r="F50" i="54"/>
  <c r="F42" i="54"/>
</calcChain>
</file>

<file path=xl/sharedStrings.xml><?xml version="1.0" encoding="utf-8"?>
<sst xmlns="http://schemas.openxmlformats.org/spreadsheetml/2006/main" count="300" uniqueCount="176">
  <si>
    <t>ITEM NO</t>
  </si>
  <si>
    <t>DESCRIPTION</t>
  </si>
  <si>
    <t>UNIT</t>
  </si>
  <si>
    <t>BILL NO 1</t>
  </si>
  <si>
    <t>Item</t>
  </si>
  <si>
    <t>BILL NO. 1</t>
  </si>
  <si>
    <t>PREAMBLES</t>
  </si>
  <si>
    <t>SUPPLEMENTARY PREAMBLES</t>
  </si>
  <si>
    <t>BUDGETARY ALLOWANCES</t>
  </si>
  <si>
    <t xml:space="preserve">SUBTOTAL </t>
  </si>
  <si>
    <t>TENDER AMOUNT</t>
  </si>
  <si>
    <t>Add VAT at the rate of 15%</t>
  </si>
  <si>
    <t>TOTAL</t>
  </si>
  <si>
    <t>SECTION 1 - PRELIMINARIES AND GENERAL</t>
  </si>
  <si>
    <t>PRELIMINARIES AND GENERAL</t>
  </si>
  <si>
    <t>BUILDING AGREEMENT</t>
  </si>
  <si>
    <t>The JBCC Series 2000 Principal Building Agreement (July 2007 edition) prepared by the Joint Building Contract Committee shall be the applicable building agreement, amended as hereinafter described</t>
  </si>
  <si>
    <t xml:space="preserve">Contractors are referred to the abovementioned documents for the full intent and meaning of each clause thereof </t>
  </si>
  <si>
    <t>These clauses are hereinafter referred to by clause number and heading only. Where standard clauses or alternatives are not entirely applicable to this contract such modifications, corrections or supplements as will apply are given under each relevant clause heading and such modifications, corrections or supplements shall take precedence notwithstanding anything contrary contained in the abovementioned documents</t>
  </si>
  <si>
    <t>Where any item is not relevant to this specific contract such item is marked N/A, signifying "not applicable"</t>
  </si>
  <si>
    <t xml:space="preserve">PREAMBLES FOR TRADES </t>
  </si>
  <si>
    <t xml:space="preserve">The Model Preambles for Trades (2008 edition) as published by the Association of South African Quantity Surveyors shall be deemed to be incorporated in these bills of quantities and no claims arising from brevity of description of items fully described in the said Model Preambles will be entertained </t>
  </si>
  <si>
    <t xml:space="preserve">Supplementary preambles are incorporated in these bills of quantities to satisfy the requirements of this project. Such supplementary preambles shall take precedence over the provisions of the said Model Preambles </t>
  </si>
  <si>
    <t xml:space="preserve">The contractor's prices for all items throughout these bills of quantities must take account of and include for all of the obligations, requirements and specifications given in the said Model Preambles and in any supplementary  preambles </t>
  </si>
  <si>
    <t>EDITION OF STANDARD SYSTEM</t>
  </si>
  <si>
    <t>This provisional bill of quantities has been prepared in accordance with the Sixth Edition (Revised) of the Standard System of Measuring Building 1999, issued by the Association of South African Quantity Surveyors, modified in certain respects where necessary to meet the requirements of certain particular cases. All adjustments and variations arising out of the agreement will be measured on the basis of this provisional bill of quantities.The Standard System may, of necessity be referred to, but such reference is conditional upon the understanding that, when differences occur, the principles of measurement adopted in this provisional bill of quantities are to be followed.</t>
  </si>
  <si>
    <t xml:space="preserve">PRICING OF PRELIMINARIES </t>
  </si>
  <si>
    <t>Contractors are advised to take note of C1.2 Contract data when pricing these preliminaries. Should the contractor select Option A in terms of subclause 3.2.6 in the Contract Specific Data - Contractor to Employer (CE) for the purpose of adjustment of these preliminaries, the amount entered into the amount column in these preliminaries is to be divided into one or more of the three categories provided namely Fixed (F), Value Related (V) and Time Related (T)</t>
  </si>
  <si>
    <t>SECTION A - PRINCIPAL BUILDING AGREEMENT</t>
  </si>
  <si>
    <t>Definitions</t>
  </si>
  <si>
    <t>Clause 1.0 - Definitions and interpretation F:....................... V:........................ T:.....................</t>
  </si>
  <si>
    <t xml:space="preserve">Objective and preparations  </t>
  </si>
  <si>
    <t>Clause 2.0 - Offer acceptance and performance obligations F:..................... V:........................ T:.....................</t>
  </si>
  <si>
    <t>Clause 3.0 - Documents F:.......................... V:....................... T:......................</t>
  </si>
  <si>
    <t>Clause 4.0 - Design responsibility F:....................... V:.......................... T:.......................</t>
  </si>
  <si>
    <t>Clause 5.0 - Employer's agents  F:........................ V:........................ T:.......................</t>
  </si>
  <si>
    <t>Clause 6.0 - Contractor's site representative F:......................... V:..................... T:..................</t>
  </si>
  <si>
    <t>Clause 7.0 - Compliance with laws and regulations F:........................ V:....................... T: .......................</t>
  </si>
  <si>
    <t>Clause 8.0 - Works risk F:..................... V:........................ T:......................</t>
  </si>
  <si>
    <t>Clause 9.0 - Indemnities F:....................... V:...................... T:......................</t>
  </si>
  <si>
    <t>Clause 10.0 - General insurances    F:...........................V:............................T:.....................</t>
  </si>
  <si>
    <t>Clause 11.0 - Special insurances F:....................... V:....................... T:...........................</t>
  </si>
  <si>
    <t>Clause 12.0 - Effecting insurances F:............................ V:.....................T:.....................</t>
  </si>
  <si>
    <t>Clause 13.0 - Assignment  F:........................ V:........................ T:.......................</t>
  </si>
  <si>
    <t>Clause 14.0 - Security F:......................... V:.................... T:.........................</t>
  </si>
  <si>
    <t xml:space="preserve">Execution </t>
  </si>
  <si>
    <t>Clause 15.0 - Preparation for and execution of the works F:........................ V:........................ T:.....................</t>
  </si>
  <si>
    <t>Clause 16.0 - Site and access  F:....................... V:...........................T:......................</t>
  </si>
  <si>
    <t>Clause 17.0 - Contract instructions  F:....................... V:......................... T:......................</t>
  </si>
  <si>
    <t>Clause 18.0 - Setting out of the works F:..................... V:......................T: .......................</t>
  </si>
  <si>
    <t>Clause 19.0 - Temporary works and plant  F:.......................  V:....................... T:.....................</t>
  </si>
  <si>
    <t>Clause 20.0 - Nominated subcontractors F:....................... V:........................ T:......................</t>
  </si>
  <si>
    <t>Clause 21.0 - Selected subcontractors F:........................ V:....................... T:.......................</t>
  </si>
  <si>
    <t>Clause 22.0 - Employer's direct contractors  F:....................... V:....................... T:.........................</t>
  </si>
  <si>
    <t>Clause 23.0 - Contractor's domestic subcontractors  F:......................... V:....................... T:.......................</t>
  </si>
  <si>
    <t>Clause 24.0 - Practical completion  F:....................... V:............................ T: ......................</t>
  </si>
  <si>
    <t>Clause 25.0 - Works completion F:............................. V:.....................T:...................</t>
  </si>
  <si>
    <t>Clause 26.0 - Final completion F:......................... V:.....................T:.......................</t>
  </si>
  <si>
    <t>Clause 27.0 - Latent defects liability period F:......................... V:.................... T:..........................</t>
  </si>
  <si>
    <t>Clause 28.0 - Sectional completion F:......................... V:..................... T:............................</t>
  </si>
  <si>
    <t>Clause 29.0 - Revision of date for practical completion F:.......................... V:...................... T:.........................</t>
  </si>
  <si>
    <t>Clause 30.0 - Penalty for late or non-completion F:..........................V:.....................T:..........................</t>
  </si>
  <si>
    <t xml:space="preserve">Payment  </t>
  </si>
  <si>
    <t>Clause 31.0 - Interim payment F:.........................V:.....................T:.........................</t>
  </si>
  <si>
    <t>Clause 32.0 - Adjustment to the contract value F:.......................V:.........................T:........................</t>
  </si>
  <si>
    <t>Clause 33.0 - Recovery of expense and loss  F:....................... V:.................... T:........................</t>
  </si>
  <si>
    <t>Clause 34.0 - Final account and final payment  F:........................ V:....................... T:.....................</t>
  </si>
  <si>
    <t>Clause 35.0 - Payment to other parties F:....................... V:..................... T:............................</t>
  </si>
  <si>
    <t>Termination</t>
  </si>
  <si>
    <t>Clause 36.0 - Termination by employer - contractor's default F:.............................V:........................T:............................</t>
  </si>
  <si>
    <t>Clause 37.0 - Termination by employer - loss and damage F:.........................V:...........................T:............................</t>
  </si>
  <si>
    <t>Clause 39.0 - Termination - cessation of the works F:........................ V:..................... T:........................</t>
  </si>
  <si>
    <t xml:space="preserve">Dispute  </t>
  </si>
  <si>
    <t>Clause 40.0 - Settlement of disputes F:...........................V:..........................T:......................</t>
  </si>
  <si>
    <t>Contract agreement</t>
  </si>
  <si>
    <t xml:space="preserve">Clause 41.0 - Post tender provisions </t>
  </si>
  <si>
    <t>Clause 42.0 - Contractual agreement</t>
  </si>
  <si>
    <t xml:space="preserve">SECTION B:  PRELIMINARIES </t>
  </si>
  <si>
    <t xml:space="preserve">Definitions and Interpretation (B1) </t>
  </si>
  <si>
    <t>Clause 1.1 - Definitions  F:....................... V:...................... T:.........................</t>
  </si>
  <si>
    <t xml:space="preserve">Clause 1.2 - Interpretation  F:....................... V:...................... T:......................... </t>
  </si>
  <si>
    <t xml:space="preserve">Documents (B2) </t>
  </si>
  <si>
    <t xml:space="preserve">Clause 2.1 - Checking of documents  F:....................... V:...................... T:......................... </t>
  </si>
  <si>
    <t>Clause 2.2 - Provisional bills of quantities</t>
  </si>
  <si>
    <t>CONT</t>
  </si>
  <si>
    <t xml:space="preserve">Clause 2.3 - Availability of construction documentation   F:....................... V:...................... T:......................... </t>
  </si>
  <si>
    <t xml:space="preserve">Previous work and adjoining properties (B3) </t>
  </si>
  <si>
    <t xml:space="preserve">Clause 3.1 - Previous work - dimensional accuracy  F:....................... V:...................... T:......................... </t>
  </si>
  <si>
    <t>Clause 3.2 - Previous work - defects  F:....................... V:...................... T:.........................</t>
  </si>
  <si>
    <t xml:space="preserve">Clause 3.3 - Inspection of adjoining properties  F:....................... V:...................... T:......................... </t>
  </si>
  <si>
    <t xml:space="preserve">Samples, shop drawings and manufacturer's instructions (B4) </t>
  </si>
  <si>
    <t>Clause 4.1 - Samples of materials.  F:......................... V:........................ T:.........................</t>
  </si>
  <si>
    <t xml:space="preserve">Clause 4.2 - Workmanship samples  F:....................... V:...................... T:......................... </t>
  </si>
  <si>
    <t>Clause 4.3 - Shop drawings.  F:........................ V:.........................T:..........................</t>
  </si>
  <si>
    <t xml:space="preserve">Clause 4.4 - Compliance with manufacturer's instructions  F:....................... V:...................... T:......................... </t>
  </si>
  <si>
    <t xml:space="preserve">Deposits and fees (B5) </t>
  </si>
  <si>
    <t>Clause 5.1 - Deposits and fees  F:....................... V:...................... T:.........................</t>
  </si>
  <si>
    <t xml:space="preserve">Temporary services (B6) </t>
  </si>
  <si>
    <t>Clause 6.1 - Water  F:....................... V:...................... T:.........................</t>
  </si>
  <si>
    <t>Clause 6.2 - Electricity  F:....................... V:...................... T:.........................</t>
  </si>
  <si>
    <t>Clause 6.3 - Communication facilities  F:....................... V:...................... T:.........................</t>
  </si>
  <si>
    <t>Clause 6.4 - Ablution and welfare facilities  F:....................... V:...................... T:.........................</t>
  </si>
  <si>
    <t xml:space="preserve">Prime cost amounts (B7) </t>
  </si>
  <si>
    <t>Clause 7.1 - Responsibility for prime cost amounts</t>
  </si>
  <si>
    <t>Clause 7.1 - Responsibility for prime cost amounts  F:....................... V:...................... T:.........................</t>
  </si>
  <si>
    <t xml:space="preserve">Attendance on subcontractors (B8) </t>
  </si>
  <si>
    <t>Clause 8.1 - Special attendance</t>
  </si>
  <si>
    <t xml:space="preserve">General (B9) </t>
  </si>
  <si>
    <t>Clause 9.1 - Protection of the works  F:....................... V:...................... T:.........................</t>
  </si>
  <si>
    <t>Clause 9.2 - Protection/isolation of existing/sectionally occupied works</t>
  </si>
  <si>
    <t>Clause 9.3 - Security of the works  F:....................... V:...................... T:.........................</t>
  </si>
  <si>
    <t>Clause 9.4 - Notice before covering work  F:....................... V:...................... T:.........................</t>
  </si>
  <si>
    <t>Clause 9.7 - Works cleaning and clearing  F:....................... V:...................... T:.........................</t>
  </si>
  <si>
    <t>SECTION C : SPECIFIC PRELIMINARIES</t>
  </si>
  <si>
    <t>SUPPLEMENTARY DOCUMENTATION</t>
  </si>
  <si>
    <t>DIRECT OR SEPARATE CONTRACTS (5.6)The Employer shall have the right to employ other Contractors (hereinafter referred to as “Direct Contractors”) to execute any special or other work whether contained in this Agreement or not, concurrently with the work being executed under this Agreement. In addition the Employer shall have the right to send his own employees or Direct Contractors on to the Works for the purpose of installing tenant installations and requirements and any other special installation systems. The Contractor is to allow against the relevant items as described in this Clause for any presence on the Works of such Direct Contractors, Employer’s employees or tenants.Should the Contractor be required to make good after such Direct Contractors, Employer’s employees or tenants or to carry out jobbing, etc. The Contractor will be recompensed for any costs incurred by him in terms of Clause 32 of the Agreement.The Contractor shall not be entitled to any percentage, profit or discount on the value of any work executed by “Direct Contractors” but shall nevertheless allow these Direct Contractors and the Employer’s employees to have access to the Works, allocate reasonable space, tools and equipment and co-ordinate via the Principal Agent the work of such Direct Contactors, etc. to use, free of charge, the latrine accommodation and water and power supply on the site and shall not in any way hinder or prevent the execution of their work. F:......................... V:......................... T:....................</t>
  </si>
  <si>
    <t>SUMMARY OF CATEGORIES</t>
  </si>
  <si>
    <t>Carried to Tender Summary</t>
  </si>
  <si>
    <t>For preambles refer to "Model Preambles for Trades"</t>
  </si>
  <si>
    <t>General</t>
  </si>
  <si>
    <t>Carried to Section Summary</t>
  </si>
  <si>
    <t>Sizes in descriptions</t>
  </si>
  <si>
    <t>PROVISIONAL AMOUNTS</t>
  </si>
  <si>
    <t>Work for which budgetary allowances are provided will be measured and valued in accordance with clause 32 of the Principal Building Agreement and deducted in whole or in part if not required without any compensation for loss or profit on the said allowances</t>
  </si>
  <si>
    <t>NOTE: The following Provisional Amounts are for work to be carried out by Selected Sub-contractors in terms of Clause 21 of the Principal Building Agreement</t>
  </si>
  <si>
    <t>Add for profit and attendance</t>
  </si>
  <si>
    <t>Preliminaries and General</t>
  </si>
  <si>
    <t>Provisional Sums</t>
  </si>
  <si>
    <t>Unless otherwise described, all prime cost amounts and provisional sums exclude the cash discount of 5% and include for delivery to site of all articles concerned All prime cost amounts and provisional sums are net and include for delivery to siteof all articles concerned</t>
  </si>
  <si>
    <t>Preliminaries</t>
  </si>
  <si>
    <t>The contractor is referred to the Preliminaries for further amplification of "Prime Cost Amounts and Provisional Sums"</t>
  </si>
  <si>
    <t>QUANTITY</t>
  </si>
  <si>
    <t>RATE</t>
  </si>
  <si>
    <t>AMOUNT</t>
  </si>
  <si>
    <t>ALTERATIONS AND DEMOLITIONS (PROVISIONAL)</t>
  </si>
  <si>
    <t>ALTERATIONS</t>
  </si>
  <si>
    <t>REMOVAL OF EXISTING WORK</t>
  </si>
  <si>
    <t>+</t>
  </si>
  <si>
    <t>Breaking down and removing  etc</t>
  </si>
  <si>
    <t>Category : Fixed   ....................................  Category : Value   ........................................  Category : Time    .....................................</t>
  </si>
  <si>
    <t>Profit on above items</t>
  </si>
  <si>
    <t>Extra over all demolished work for carting away:</t>
  </si>
  <si>
    <t>Surplus material from demolishing on site to a dumping site to be located by the contractor</t>
  </si>
  <si>
    <t>m3.km</t>
  </si>
  <si>
    <t xml:space="preserve"> BILL OF QUANTITIES</t>
  </si>
  <si>
    <t xml:space="preserve">R </t>
  </si>
  <si>
    <t>R</t>
  </si>
  <si>
    <t>Remove leaking/damaged pipes</t>
  </si>
  <si>
    <t>item</t>
  </si>
  <si>
    <r>
      <t>Contingency Amount (</t>
    </r>
    <r>
      <rPr>
        <sz val="11"/>
        <color theme="1"/>
        <rFont val="Calibri"/>
        <family val="2"/>
        <scheme val="minor"/>
      </rPr>
      <t>Allow (10%) of the above Sub-Total For Congitencies to be used as directed and deducted in the whole or in part when reqired)</t>
    </r>
  </si>
  <si>
    <r>
      <t xml:space="preserve">Allow the Provisional Amount of R 20 000-00 for </t>
    </r>
    <r>
      <rPr>
        <b/>
        <sz val="11"/>
        <color theme="1"/>
        <rFont val="Calibri"/>
        <family val="2"/>
        <scheme val="minor"/>
      </rPr>
      <t>Issue of CoC</t>
    </r>
  </si>
  <si>
    <t>SECTION 2.1 - ALTERATIONS AND DEMOLITIONS</t>
  </si>
  <si>
    <t>SECTION NO. 2.4 - PROVISIONAL SUMS</t>
  </si>
  <si>
    <t>Bracket Holders on all Fire Extingiusers</t>
  </si>
  <si>
    <t>Issue Certificate of Compliance CoC – Per installation, signed by SAQCC registered installer</t>
  </si>
  <si>
    <t>Allow the sum of R 5 000.00 for the removing of damaged Fire hydrates and make safe existing pipes</t>
  </si>
  <si>
    <t>Removal of  components( Brackets, Signage,  Hose and nozzle, valve, pressure gauge, o-rings etc.)</t>
  </si>
  <si>
    <t>Supply and refilling of Fire Extinguisher</t>
  </si>
  <si>
    <t>SECTION 2.2 - Supply and Refilling of Fire Extingisher</t>
  </si>
  <si>
    <t xml:space="preserve"> 5yr for DCP/Water/Foam, 10yr for CO2 per SANS 1475</t>
  </si>
  <si>
    <t>Hydrostatic test and refill</t>
  </si>
  <si>
    <t>Supply of 9kg DCP ABC, 5kg DCP ABC, 2kg CO2, 4.5kg CO2, 9L Water, 9L Foam</t>
  </si>
  <si>
    <t>Include bracket + sign SANS 1186</t>
  </si>
  <si>
    <t>Supply &amp; install new extinguishers components</t>
  </si>
  <si>
    <t>Hose, nozzle, valve, pressure gauge, o-rings</t>
  </si>
  <si>
    <t>Supply replacement parts</t>
  </si>
  <si>
    <t xml:space="preserve">SECTION 2.3 - Hydrant inspection </t>
  </si>
  <si>
    <t>flow test – Per hydrant, check valve, cap, thread</t>
  </si>
  <si>
    <t xml:space="preserve">Hydrant inspection </t>
  </si>
  <si>
    <t>Hydrant</t>
  </si>
  <si>
    <r>
      <t xml:space="preserve">Allow the Provisional Amount of R 15 000.00 for </t>
    </r>
    <r>
      <rPr>
        <b/>
        <sz val="11"/>
        <color theme="1"/>
        <rFont val="Calibri"/>
        <family val="2"/>
        <scheme val="minor"/>
      </rPr>
      <t>Pressure test ring main</t>
    </r>
    <r>
      <rPr>
        <sz val="11"/>
        <color theme="1"/>
        <rFont val="Calibri"/>
        <family val="2"/>
        <scheme val="minor"/>
      </rPr>
      <t xml:space="preserve"> </t>
    </r>
    <r>
      <rPr>
        <b/>
        <sz val="11"/>
        <color theme="1"/>
        <rFont val="Calibri"/>
        <family val="2"/>
        <scheme val="minor"/>
      </rPr>
      <t>bulk hydrant lines at HQ/camps</t>
    </r>
  </si>
  <si>
    <t>Safety equipment – Fire hooks, hose reel keys, hydrant keys</t>
  </si>
  <si>
    <r>
      <t xml:space="preserve">Allow the Provisional Amount of R 25 000-00 for </t>
    </r>
    <r>
      <rPr>
        <b/>
        <sz val="11"/>
        <color theme="1"/>
        <rFont val="Calibri"/>
        <family val="2"/>
        <scheme val="minor"/>
      </rPr>
      <t>Fire hooks, hose reel keys, hydrant keys</t>
    </r>
  </si>
  <si>
    <t>Fire Hydrant Inspection</t>
  </si>
  <si>
    <t>Supply Of Fire Extinguisher</t>
  </si>
  <si>
    <r>
      <t xml:space="preserve">THE MAINTENANCE &amp; SUPPLY OF FIRE EQUIPMENT AND SYSTEMS AT VARIOUS SECTIONS OF THE PARK: </t>
    </r>
    <r>
      <rPr>
        <b/>
        <sz val="12"/>
        <color rgb="FFFF0000"/>
        <rFont val="Calibri"/>
        <family val="2"/>
        <scheme val="minor"/>
      </rPr>
      <t>TENDER NUMBER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</si>
</sst>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_-&quot;R&quot;\ * #,##0.00_-;_-&quot;R&quot;\ * #,##0.00\-;_-&quot;R&quot;\ * &quot;-&quot;??_-;_-@_-"/>
    <numFmt numFmtId="166" formatCode="&quot;R&quot;#,##0.00"/>
    <numFmt numFmtId="167" formatCode="_-[$R-1C09]* #,##0.00_-;\-[$R-1C09]* #,##0.00_-;_-[$R-1C09]* &quot;-&quot;??_-;_-@_-"/>
  </numFmts>
  <fonts count="3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sz val="10"/>
      <name val="Arial"/>
      <family val="2"/>
    </font>
    <font>
      <u/>
      <sz val="11"/>
      <color theme="1"/>
      <name val="Calibri"/>
      <family val="2"/>
      <scheme val="minor"/>
    </font>
    <font>
      <sz val="10"/>
      <name val="Arial"/>
      <family val="2"/>
      <charset val="204"/>
    </font>
    <font>
      <sz val="10"/>
      <color rgb="FF000000"/>
      <name val="Times New Roman"/>
      <family val="1"/>
    </font>
    <font>
      <sz val="10"/>
      <color rgb="FF000000"/>
      <name val="Times New Roman"/>
      <family val="1"/>
    </font>
    <font>
      <b/>
      <u/>
      <sz val="11"/>
      <color theme="1"/>
      <name val="Calibri"/>
      <family val="2"/>
      <scheme val="minor"/>
    </font>
    <font>
      <b/>
      <sz val="10"/>
      <color theme="1"/>
      <name val="Trebuchet MS"/>
      <family val="2"/>
    </font>
    <font>
      <b/>
      <sz val="12"/>
      <color theme="1"/>
      <name val="Trebuchet MS"/>
      <family val="2"/>
    </font>
    <font>
      <b/>
      <sz val="11"/>
      <color theme="1"/>
      <name val="Trebuchet MS"/>
      <family val="2"/>
    </font>
    <font>
      <sz val="11"/>
      <color theme="1"/>
      <name val="Trebuchet MS"/>
      <family val="2"/>
    </font>
    <font>
      <b/>
      <sz val="12"/>
      <color rgb="FFFF0000"/>
      <name val="Calibri"/>
      <family val="2"/>
      <scheme val="minor"/>
    </font>
    <font>
      <b/>
      <sz val="12"/>
      <color rgb="FF000000"/>
      <name val="Arial Narrow"/>
      <family val="2"/>
    </font>
    <font>
      <sz val="11"/>
      <color rgb="FF000000"/>
      <name val="Arial Narrow"/>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3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style="thin">
        <color auto="1"/>
      </left>
      <right style="medium">
        <color indexed="64"/>
      </right>
      <top/>
      <bottom style="medium">
        <color indexed="64"/>
      </bottom>
      <diagonal/>
    </border>
    <border>
      <left style="thin">
        <color auto="1"/>
      </left>
      <right style="thin">
        <color auto="1"/>
      </right>
      <top/>
      <bottom style="medium">
        <color indexed="64"/>
      </bottom>
      <diagonal/>
    </border>
    <border>
      <left/>
      <right style="thin">
        <color auto="1"/>
      </right>
      <top/>
      <bottom/>
      <diagonal/>
    </border>
    <border>
      <left/>
      <right style="thin">
        <color auto="1"/>
      </right>
      <top style="medium">
        <color indexed="64"/>
      </top>
      <bottom style="medium">
        <color indexed="64"/>
      </bottom>
      <diagonal/>
    </border>
    <border>
      <left style="thin">
        <color indexed="64"/>
      </left>
      <right style="medium">
        <color indexed="64"/>
      </right>
      <top/>
      <bottom/>
      <diagonal/>
    </border>
    <border>
      <left style="thin">
        <color auto="1"/>
      </left>
      <right style="medium">
        <color auto="1"/>
      </right>
      <top style="medium">
        <color auto="1"/>
      </top>
      <bottom style="medium">
        <color auto="1"/>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bottom/>
      <diagonal/>
    </border>
    <border>
      <left style="thin">
        <color auto="1"/>
      </left>
      <right/>
      <top style="medium">
        <color indexed="64"/>
      </top>
      <bottom style="medium">
        <color auto="1"/>
      </bottom>
      <diagonal/>
    </border>
    <border>
      <left/>
      <right style="medium">
        <color auto="1"/>
      </right>
      <top style="medium">
        <color indexed="64"/>
      </top>
      <bottom style="medium">
        <color auto="1"/>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auto="1"/>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right style="medium">
        <color indexed="64"/>
      </right>
      <top style="medium">
        <color indexed="64"/>
      </top>
      <bottom style="thin">
        <color indexed="64"/>
      </bottom>
      <diagonal/>
    </border>
  </borders>
  <cellStyleXfs count="49">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164" fontId="1" fillId="0" borderId="0" applyFont="0" applyFill="0" applyBorder="0" applyAlignment="0" applyProtection="0"/>
    <xf numFmtId="165" fontId="19" fillId="0" borderId="0" applyFont="0" applyFill="0" applyBorder="0" applyAlignment="0" applyProtection="0"/>
    <xf numFmtId="0" fontId="19" fillId="0" borderId="0"/>
    <xf numFmtId="0" fontId="21" fillId="0" borderId="0"/>
    <xf numFmtId="0" fontId="22" fillId="0" borderId="0"/>
    <xf numFmtId="0" fontId="23" fillId="0" borderId="0"/>
  </cellStyleXfs>
  <cellXfs count="97">
    <xf numFmtId="0" fontId="0" fillId="0" borderId="0" xfId="0"/>
    <xf numFmtId="0" fontId="0" fillId="0" borderId="10" xfId="0" applyBorder="1"/>
    <xf numFmtId="0" fontId="0" fillId="0" borderId="10" xfId="0" applyBorder="1" applyAlignment="1">
      <alignment wrapText="1"/>
    </xf>
    <xf numFmtId="0" fontId="16" fillId="0" borderId="10" xfId="0" applyFont="1" applyBorder="1" applyAlignment="1">
      <alignment wrapText="1"/>
    </xf>
    <xf numFmtId="0" fontId="16" fillId="0" borderId="0" xfId="0" applyFont="1" applyAlignment="1">
      <alignment wrapText="1"/>
    </xf>
    <xf numFmtId="0" fontId="0" fillId="0" borderId="0" xfId="0" applyAlignment="1">
      <alignment horizontal="center"/>
    </xf>
    <xf numFmtId="0" fontId="0" fillId="0" borderId="0" xfId="0" applyAlignment="1">
      <alignment wrapText="1"/>
    </xf>
    <xf numFmtId="167" fontId="0" fillId="0" borderId="10" xfId="0" applyNumberFormat="1" applyBorder="1"/>
    <xf numFmtId="167" fontId="0" fillId="0" borderId="0" xfId="0" applyNumberFormat="1"/>
    <xf numFmtId="0" fontId="16" fillId="0" borderId="0" xfId="0" applyFont="1"/>
    <xf numFmtId="0" fontId="20" fillId="0" borderId="10" xfId="0" applyFont="1" applyBorder="1" applyAlignment="1">
      <alignment wrapText="1"/>
    </xf>
    <xf numFmtId="4" fontId="0" fillId="0" borderId="10" xfId="0" applyNumberFormat="1" applyBorder="1"/>
    <xf numFmtId="0" fontId="16" fillId="0" borderId="13" xfId="0" applyFont="1" applyBorder="1"/>
    <xf numFmtId="0" fontId="16" fillId="0" borderId="14" xfId="0" applyFont="1" applyBorder="1" applyAlignment="1">
      <alignment wrapText="1"/>
    </xf>
    <xf numFmtId="0" fontId="16" fillId="0" borderId="14" xfId="0" applyFont="1" applyBorder="1"/>
    <xf numFmtId="9" fontId="0" fillId="0" borderId="10" xfId="42" applyFont="1" applyBorder="1"/>
    <xf numFmtId="166" fontId="0" fillId="0" borderId="0" xfId="0" applyNumberFormat="1" applyAlignment="1">
      <alignment horizontal="center" vertical="top"/>
    </xf>
    <xf numFmtId="0" fontId="0" fillId="0" borderId="0" xfId="0" applyAlignment="1">
      <alignment horizontal="center" vertical="top"/>
    </xf>
    <xf numFmtId="0" fontId="0" fillId="0" borderId="10" xfId="0" applyBorder="1" applyAlignment="1">
      <alignment horizontal="center" vertical="center"/>
    </xf>
    <xf numFmtId="0" fontId="0" fillId="0" borderId="0" xfId="0" applyAlignment="1">
      <alignment horizontal="center" vertical="center"/>
    </xf>
    <xf numFmtId="14" fontId="0" fillId="0" borderId="10" xfId="0" applyNumberFormat="1" applyBorder="1" applyAlignment="1">
      <alignment wrapText="1"/>
    </xf>
    <xf numFmtId="14" fontId="0" fillId="0" borderId="0" xfId="0" applyNumberFormat="1"/>
    <xf numFmtId="167" fontId="0" fillId="0" borderId="21" xfId="0" applyNumberFormat="1" applyBorder="1"/>
    <xf numFmtId="167" fontId="16" fillId="0" borderId="22" xfId="0" applyNumberFormat="1" applyFont="1" applyBorder="1"/>
    <xf numFmtId="0" fontId="24" fillId="0" borderId="10" xfId="0" applyFont="1" applyBorder="1" applyAlignment="1">
      <alignment wrapText="1"/>
    </xf>
    <xf numFmtId="0" fontId="0" fillId="0" borderId="10" xfId="0" applyBorder="1" applyAlignment="1">
      <alignment vertical="top" wrapText="1"/>
    </xf>
    <xf numFmtId="0" fontId="0" fillId="0" borderId="10" xfId="0" applyBorder="1" applyAlignment="1">
      <alignment horizontal="center"/>
    </xf>
    <xf numFmtId="0" fontId="0" fillId="0" borderId="0" xfId="0" applyAlignment="1">
      <alignment horizontal="right" vertical="center"/>
    </xf>
    <xf numFmtId="0" fontId="0" fillId="0" borderId="0" xfId="0" applyAlignment="1">
      <alignment vertical="center"/>
    </xf>
    <xf numFmtId="38" fontId="0" fillId="0" borderId="10" xfId="0" applyNumberFormat="1" applyBorder="1" applyAlignment="1">
      <alignment horizontal="center" vertical="center"/>
    </xf>
    <xf numFmtId="167" fontId="0" fillId="0" borderId="10" xfId="0" applyNumberFormat="1" applyBorder="1" applyAlignment="1">
      <alignment vertical="center"/>
    </xf>
    <xf numFmtId="38" fontId="25" fillId="35" borderId="12" xfId="0" applyNumberFormat="1" applyFont="1" applyFill="1" applyBorder="1" applyAlignment="1">
      <alignment horizontal="center" vertical="center"/>
    </xf>
    <xf numFmtId="0" fontId="25" fillId="35" borderId="12" xfId="0" applyFont="1" applyFill="1" applyBorder="1" applyAlignment="1">
      <alignment horizontal="center" vertical="center"/>
    </xf>
    <xf numFmtId="167" fontId="25" fillId="35" borderId="12" xfId="0" applyNumberFormat="1" applyFont="1" applyFill="1" applyBorder="1" applyAlignment="1">
      <alignment vertical="center"/>
    </xf>
    <xf numFmtId="0" fontId="0" fillId="0" borderId="19" xfId="0" applyBorder="1" applyAlignment="1">
      <alignment horizontal="center"/>
    </xf>
    <xf numFmtId="0" fontId="16" fillId="0" borderId="20" xfId="0" applyFont="1" applyBorder="1" applyAlignment="1">
      <alignment horizontal="center"/>
    </xf>
    <xf numFmtId="0" fontId="0" fillId="0" borderId="11" xfId="0" applyBorder="1" applyAlignment="1">
      <alignment horizontal="center"/>
    </xf>
    <xf numFmtId="0" fontId="16" fillId="0" borderId="26" xfId="0" applyFont="1" applyBorder="1" applyAlignment="1">
      <alignment horizontal="center"/>
    </xf>
    <xf numFmtId="38" fontId="0" fillId="0" borderId="25" xfId="0" applyNumberFormat="1" applyBorder="1" applyAlignment="1">
      <alignment horizontal="center" vertical="center"/>
    </xf>
    <xf numFmtId="167" fontId="0" fillId="0" borderId="21" xfId="0" applyNumberFormat="1" applyBorder="1" applyAlignment="1">
      <alignment vertical="center"/>
    </xf>
    <xf numFmtId="38" fontId="25" fillId="35" borderId="29" xfId="0" applyNumberFormat="1" applyFont="1" applyFill="1" applyBorder="1" applyAlignment="1">
      <alignment horizontal="center" vertical="center"/>
    </xf>
    <xf numFmtId="38" fontId="0" fillId="0" borderId="30" xfId="0" applyNumberFormat="1" applyBorder="1" applyAlignment="1">
      <alignment horizontal="center" vertical="center"/>
    </xf>
    <xf numFmtId="0" fontId="0" fillId="0" borderId="18" xfId="0" applyBorder="1" applyAlignment="1">
      <alignment horizontal="center" vertical="center"/>
    </xf>
    <xf numFmtId="38" fontId="0" fillId="0" borderId="18" xfId="0" applyNumberFormat="1" applyBorder="1" applyAlignment="1">
      <alignment horizontal="center" vertical="center"/>
    </xf>
    <xf numFmtId="167" fontId="0" fillId="0" borderId="18" xfId="0" applyNumberFormat="1" applyBorder="1" applyAlignment="1">
      <alignment vertical="center"/>
    </xf>
    <xf numFmtId="167" fontId="0" fillId="0" borderId="17" xfId="0" applyNumberFormat="1" applyBorder="1" applyAlignment="1">
      <alignment vertical="center"/>
    </xf>
    <xf numFmtId="0" fontId="0" fillId="0" borderId="15" xfId="0" applyBorder="1" applyAlignment="1">
      <alignment horizontal="justify" vertical="center" wrapText="1"/>
    </xf>
    <xf numFmtId="0" fontId="0" fillId="0" borderId="10" xfId="0" applyBorder="1" applyAlignment="1">
      <alignment horizontal="justify" vertical="center" wrapText="1"/>
    </xf>
    <xf numFmtId="0" fontId="0" fillId="0" borderId="16" xfId="0" applyBorder="1" applyAlignment="1">
      <alignment horizontal="justify" vertical="center" wrapText="1"/>
    </xf>
    <xf numFmtId="0" fontId="26" fillId="35" borderId="12" xfId="0" applyFont="1" applyFill="1" applyBorder="1" applyAlignment="1">
      <alignment horizontal="justify" vertical="center" wrapText="1"/>
    </xf>
    <xf numFmtId="167" fontId="26" fillId="35" borderId="23" xfId="0" applyNumberFormat="1" applyFont="1" applyFill="1" applyBorder="1" applyAlignment="1">
      <alignment vertical="center"/>
    </xf>
    <xf numFmtId="0" fontId="27" fillId="0" borderId="10" xfId="0" applyFont="1" applyBorder="1" applyAlignment="1">
      <alignment horizontal="justify" vertical="center" wrapText="1"/>
    </xf>
    <xf numFmtId="0" fontId="16" fillId="0" borderId="14" xfId="0" applyFont="1" applyBorder="1" applyAlignment="1">
      <alignment vertical="center" wrapText="1"/>
    </xf>
    <xf numFmtId="0" fontId="0" fillId="0" borderId="25" xfId="0" applyBorder="1"/>
    <xf numFmtId="0" fontId="16" fillId="0" borderId="13" xfId="0" applyFont="1" applyBorder="1" applyAlignment="1">
      <alignment horizontal="center" vertical="center" wrapText="1"/>
    </xf>
    <xf numFmtId="0" fontId="24" fillId="0" borderId="0" xfId="0" applyFont="1"/>
    <xf numFmtId="0" fontId="16" fillId="0" borderId="14" xfId="0" applyFont="1" applyBorder="1" applyAlignment="1">
      <alignment horizontal="center" vertical="center" wrapText="1"/>
    </xf>
    <xf numFmtId="0" fontId="16" fillId="0" borderId="26" xfId="0" applyFont="1" applyBorder="1"/>
    <xf numFmtId="0" fontId="0" fillId="0" borderId="33" xfId="0" applyBorder="1"/>
    <xf numFmtId="0" fontId="0" fillId="0" borderId="35" xfId="0" applyBorder="1" applyAlignment="1">
      <alignment wrapText="1"/>
    </xf>
    <xf numFmtId="14" fontId="0" fillId="0" borderId="35" xfId="0" applyNumberFormat="1" applyBorder="1" applyAlignment="1">
      <alignment wrapText="1"/>
    </xf>
    <xf numFmtId="0" fontId="16" fillId="33" borderId="28" xfId="0" applyFont="1" applyFill="1" applyBorder="1" applyAlignment="1">
      <alignment horizontal="center" vertical="center"/>
    </xf>
    <xf numFmtId="0" fontId="0" fillId="0" borderId="32" xfId="0" applyBorder="1" applyAlignment="1">
      <alignment horizontal="center" vertical="center"/>
    </xf>
    <xf numFmtId="0" fontId="16" fillId="0" borderId="32" xfId="0" applyFont="1" applyBorder="1" applyAlignment="1">
      <alignment horizontal="center" vertical="center" wrapText="1"/>
    </xf>
    <xf numFmtId="0" fontId="0" fillId="0" borderId="32" xfId="0" applyBorder="1" applyAlignment="1">
      <alignment horizontal="center" vertical="center" wrapText="1"/>
    </xf>
    <xf numFmtId="0" fontId="16" fillId="0" borderId="28" xfId="0" applyFont="1" applyBorder="1" applyAlignment="1">
      <alignment horizontal="center" vertical="center"/>
    </xf>
    <xf numFmtId="167" fontId="18" fillId="34" borderId="36" xfId="0" applyNumberFormat="1" applyFont="1" applyFill="1" applyBorder="1" applyAlignment="1">
      <alignment horizontal="center" vertical="top" wrapText="1"/>
    </xf>
    <xf numFmtId="167" fontId="0" fillId="0" borderId="36" xfId="0" applyNumberFormat="1" applyBorder="1" applyAlignment="1">
      <alignment horizontal="center" vertical="top" wrapText="1"/>
    </xf>
    <xf numFmtId="167" fontId="18" fillId="0" borderId="36" xfId="0" applyNumberFormat="1" applyFont="1" applyBorder="1" applyAlignment="1">
      <alignment horizontal="center" vertical="top" wrapText="1"/>
    </xf>
    <xf numFmtId="167" fontId="0" fillId="0" borderId="36" xfId="0" applyNumberFormat="1" applyBorder="1" applyAlignment="1">
      <alignment horizontal="center" vertical="top"/>
    </xf>
    <xf numFmtId="0" fontId="16" fillId="0" borderId="24" xfId="0" applyFont="1" applyBorder="1" applyAlignment="1">
      <alignment wrapText="1"/>
    </xf>
    <xf numFmtId="0" fontId="16" fillId="0" borderId="35" xfId="0" applyFont="1" applyBorder="1" applyAlignment="1">
      <alignment wrapText="1"/>
    </xf>
    <xf numFmtId="0" fontId="0" fillId="0" borderId="25" xfId="0" applyBorder="1" applyAlignment="1">
      <alignment vertical="top"/>
    </xf>
    <xf numFmtId="0" fontId="0" fillId="0" borderId="31" xfId="0" applyBorder="1"/>
    <xf numFmtId="0" fontId="0" fillId="0" borderId="14" xfId="0" applyBorder="1" applyAlignment="1">
      <alignment wrapText="1"/>
    </xf>
    <xf numFmtId="9" fontId="0" fillId="0" borderId="10" xfId="0" applyNumberFormat="1" applyBorder="1" applyAlignment="1">
      <alignment horizontal="center" vertical="center"/>
    </xf>
    <xf numFmtId="167" fontId="0" fillId="0" borderId="34" xfId="0" applyNumberFormat="1" applyBorder="1"/>
    <xf numFmtId="0" fontId="28" fillId="0" borderId="10" xfId="0" applyFont="1" applyBorder="1" applyAlignment="1">
      <alignment horizontal="justify" vertical="center" wrapText="1"/>
    </xf>
    <xf numFmtId="0" fontId="25" fillId="0" borderId="10" xfId="0" applyFont="1" applyBorder="1" applyAlignment="1">
      <alignment horizontal="justify" vertical="center" wrapText="1"/>
    </xf>
    <xf numFmtId="0" fontId="16" fillId="33" borderId="24" xfId="0" applyFont="1" applyFill="1" applyBorder="1" applyAlignment="1">
      <alignment horizontal="center" vertical="center" wrapText="1"/>
    </xf>
    <xf numFmtId="166" fontId="18" fillId="33" borderId="37" xfId="0" applyNumberFormat="1" applyFont="1" applyFill="1" applyBorder="1" applyAlignment="1">
      <alignment horizontal="center" vertical="center" wrapText="1"/>
    </xf>
    <xf numFmtId="0" fontId="16" fillId="0" borderId="14" xfId="0" applyFont="1" applyBorder="1" applyAlignment="1">
      <alignment vertical="center"/>
    </xf>
    <xf numFmtId="0" fontId="30" fillId="0" borderId="0" xfId="0" applyFont="1" applyAlignment="1">
      <alignment horizontal="left" vertical="center" indent="1"/>
    </xf>
    <xf numFmtId="0" fontId="31" fillId="0" borderId="0" xfId="0" applyFont="1" applyAlignment="1">
      <alignment horizontal="left" vertical="center" indent="1"/>
    </xf>
    <xf numFmtId="167" fontId="16" fillId="0" borderId="27" xfId="0" applyNumberFormat="1" applyFont="1" applyBorder="1" applyAlignment="1">
      <alignment horizontal="left" vertical="top"/>
    </xf>
    <xf numFmtId="167" fontId="0" fillId="0" borderId="36" xfId="0" applyNumberFormat="1" applyBorder="1" applyAlignment="1">
      <alignment horizontal="left" vertical="top" wrapText="1"/>
    </xf>
    <xf numFmtId="167" fontId="0" fillId="0" borderId="27" xfId="0" applyNumberFormat="1" applyBorder="1" applyAlignment="1">
      <alignment horizontal="left" vertical="top"/>
    </xf>
    <xf numFmtId="167" fontId="0" fillId="0" borderId="36" xfId="0" applyNumberFormat="1" applyBorder="1" applyAlignment="1">
      <alignment horizontal="left" vertical="top"/>
    </xf>
    <xf numFmtId="167" fontId="16" fillId="0" borderId="28" xfId="0" applyNumberFormat="1" applyFont="1" applyBorder="1" applyAlignment="1">
      <alignment horizontal="center"/>
    </xf>
    <xf numFmtId="0" fontId="16" fillId="0" borderId="27" xfId="0" applyFont="1" applyBorder="1" applyAlignment="1">
      <alignment horizontal="center"/>
    </xf>
    <xf numFmtId="167" fontId="16" fillId="0" borderId="28" xfId="0" applyNumberFormat="1" applyFont="1" applyBorder="1"/>
    <xf numFmtId="0" fontId="16" fillId="0" borderId="27" xfId="0" applyFont="1" applyBorder="1"/>
    <xf numFmtId="167" fontId="16" fillId="0" borderId="26" xfId="0" applyNumberFormat="1" applyFont="1" applyBorder="1"/>
    <xf numFmtId="167" fontId="16" fillId="0" borderId="27" xfId="0" applyNumberFormat="1" applyFont="1" applyBorder="1"/>
    <xf numFmtId="0" fontId="18" fillId="0" borderId="0" xfId="0" applyFont="1" applyAlignment="1">
      <alignment horizontal="center"/>
    </xf>
    <xf numFmtId="0" fontId="18" fillId="0" borderId="31" xfId="0" applyFont="1" applyBorder="1" applyAlignment="1">
      <alignment horizontal="center" vertical="center"/>
    </xf>
    <xf numFmtId="167" fontId="16" fillId="0" borderId="36" xfId="0" applyNumberFormat="1" applyFont="1" applyBorder="1" applyAlignment="1">
      <alignment horizontal="left" vertical="top" wrapText="1"/>
    </xf>
  </cellXfs>
  <cellStyles count="49">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3" xr:uid="{00000000-0005-0000-0000-00001C000000}"/>
    <cellStyle name="Currency 3" xfId="44" xr:uid="{00000000-0005-0000-0000-00001D000000}"/>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5" xr:uid="{00000000-0005-0000-0000-000028000000}"/>
    <cellStyle name="Normal 3" xfId="46" xr:uid="{00000000-0005-0000-0000-000029000000}"/>
    <cellStyle name="Normal 4" xfId="47" xr:uid="{00000000-0005-0000-0000-00002A000000}"/>
    <cellStyle name="Normal 4 2" xfId="48" xr:uid="{00000000-0005-0000-0000-00002B00000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cid:image003.jpg@01D5CB9C.D6FC8DF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0</xdr:rowOff>
    </xdr:from>
    <xdr:to>
      <xdr:col>1</xdr:col>
      <xdr:colOff>441960</xdr:colOff>
      <xdr:row>3</xdr:row>
      <xdr:rowOff>34639</xdr:rowOff>
    </xdr:to>
    <xdr:pic>
      <xdr:nvPicPr>
        <xdr:cNvPr id="3" name="Picture 2">
          <a:extLst>
            <a:ext uri="{FF2B5EF4-FFF2-40B4-BE49-F238E27FC236}">
              <a16:creationId xmlns:a16="http://schemas.microsoft.com/office/drawing/2014/main" id="{6027B685-1F3E-478C-A5D5-04004E9421AE}"/>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 y="0"/>
          <a:ext cx="1036319" cy="598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H279"/>
  <sheetViews>
    <sheetView view="pageBreakPreview" zoomScale="60" zoomScaleNormal="100" workbookViewId="0">
      <selection activeCell="B205" sqref="B205"/>
    </sheetView>
  </sheetViews>
  <sheetFormatPr defaultRowHeight="14.5" x14ac:dyDescent="0.35"/>
  <cols>
    <col min="1" max="1" width="7.90625" style="36" customWidth="1"/>
    <col min="2" max="2" width="38.6328125" style="6" customWidth="1"/>
    <col min="3" max="3" width="8.90625" customWidth="1"/>
    <col min="4" max="4" width="15.54296875" style="5" customWidth="1"/>
    <col min="5" max="5" width="12.08984375" customWidth="1"/>
    <col min="6" max="6" width="16.90625" style="8" customWidth="1"/>
  </cols>
  <sheetData>
    <row r="1" spans="1:8" ht="45" customHeight="1" thickBot="1" x14ac:dyDescent="0.4">
      <c r="A1" s="54" t="s">
        <v>0</v>
      </c>
      <c r="B1" s="52" t="s">
        <v>1</v>
      </c>
      <c r="C1" s="81" t="s">
        <v>2</v>
      </c>
      <c r="D1" s="54" t="s">
        <v>131</v>
      </c>
      <c r="E1" s="54" t="s">
        <v>132</v>
      </c>
      <c r="F1" s="54" t="s">
        <v>133</v>
      </c>
    </row>
    <row r="2" spans="1:8" x14ac:dyDescent="0.35">
      <c r="A2" s="34"/>
      <c r="B2" s="2" t="s">
        <v>13</v>
      </c>
      <c r="C2" s="1"/>
      <c r="D2" s="26"/>
      <c r="E2" s="1"/>
      <c r="F2" s="22"/>
    </row>
    <row r="3" spans="1:8" x14ac:dyDescent="0.35">
      <c r="A3" s="34"/>
      <c r="B3" s="2"/>
      <c r="C3" s="1"/>
      <c r="D3" s="26"/>
      <c r="E3" s="1"/>
      <c r="F3" s="22"/>
      <c r="H3">
        <v>0.8</v>
      </c>
    </row>
    <row r="4" spans="1:8" x14ac:dyDescent="0.35">
      <c r="A4" s="34"/>
      <c r="B4" s="2" t="s">
        <v>3</v>
      </c>
      <c r="C4" s="1"/>
      <c r="D4" s="26"/>
      <c r="E4" s="1"/>
      <c r="F4" s="22"/>
    </row>
    <row r="5" spans="1:8" x14ac:dyDescent="0.35">
      <c r="A5" s="34"/>
      <c r="B5" s="2"/>
      <c r="C5" s="1"/>
      <c r="D5" s="26"/>
      <c r="E5" s="1"/>
      <c r="F5" s="22"/>
    </row>
    <row r="6" spans="1:8" x14ac:dyDescent="0.35">
      <c r="A6" s="34"/>
      <c r="B6" s="2" t="s">
        <v>14</v>
      </c>
      <c r="C6" s="1"/>
      <c r="D6" s="26"/>
      <c r="E6" s="1"/>
      <c r="F6" s="22"/>
    </row>
    <row r="7" spans="1:8" x14ac:dyDescent="0.35">
      <c r="A7" s="34"/>
      <c r="B7" s="2"/>
      <c r="C7" s="1"/>
      <c r="D7" s="26"/>
      <c r="E7" s="1"/>
      <c r="F7" s="22"/>
    </row>
    <row r="8" spans="1:8" x14ac:dyDescent="0.35">
      <c r="A8" s="34"/>
      <c r="B8" s="2" t="s">
        <v>15</v>
      </c>
      <c r="C8" s="1"/>
      <c r="D8" s="26"/>
      <c r="E8" s="1"/>
      <c r="F8" s="22"/>
    </row>
    <row r="9" spans="1:8" x14ac:dyDescent="0.35">
      <c r="A9" s="34"/>
      <c r="B9" s="2"/>
      <c r="C9" s="1"/>
      <c r="D9" s="26"/>
      <c r="E9" s="1"/>
      <c r="F9" s="22"/>
    </row>
    <row r="10" spans="1:8" ht="72.5" x14ac:dyDescent="0.35">
      <c r="A10" s="34"/>
      <c r="B10" s="2" t="s">
        <v>16</v>
      </c>
      <c r="C10" s="1"/>
      <c r="D10" s="26"/>
      <c r="E10" s="1"/>
      <c r="F10" s="22"/>
    </row>
    <row r="11" spans="1:8" x14ac:dyDescent="0.35">
      <c r="A11" s="34"/>
      <c r="B11" s="2"/>
      <c r="C11" s="1"/>
      <c r="D11" s="26"/>
      <c r="E11" s="1"/>
      <c r="F11" s="22"/>
    </row>
    <row r="12" spans="1:8" ht="43.5" x14ac:dyDescent="0.35">
      <c r="A12" s="34"/>
      <c r="B12" s="2" t="s">
        <v>17</v>
      </c>
      <c r="C12" s="1"/>
      <c r="D12" s="26"/>
      <c r="E12" s="1"/>
      <c r="F12" s="22"/>
    </row>
    <row r="13" spans="1:8" x14ac:dyDescent="0.35">
      <c r="A13" s="34"/>
      <c r="B13" s="2"/>
      <c r="C13" s="1"/>
      <c r="D13" s="26"/>
      <c r="E13" s="1"/>
      <c r="F13" s="22"/>
    </row>
    <row r="14" spans="1:8" ht="159.5" x14ac:dyDescent="0.35">
      <c r="A14" s="34"/>
      <c r="B14" s="2" t="s">
        <v>18</v>
      </c>
      <c r="C14" s="1"/>
      <c r="D14" s="26"/>
      <c r="E14" s="1"/>
      <c r="F14" s="22"/>
    </row>
    <row r="15" spans="1:8" x14ac:dyDescent="0.35">
      <c r="A15" s="34"/>
      <c r="B15" s="2"/>
      <c r="C15" s="1"/>
      <c r="D15" s="26"/>
      <c r="E15" s="1"/>
      <c r="F15" s="22"/>
    </row>
    <row r="16" spans="1:8" ht="43.5" x14ac:dyDescent="0.35">
      <c r="A16" s="34"/>
      <c r="B16" s="2" t="s">
        <v>19</v>
      </c>
      <c r="C16" s="1"/>
      <c r="D16" s="26"/>
      <c r="E16" s="1"/>
      <c r="F16" s="22"/>
    </row>
    <row r="17" spans="1:6" x14ac:dyDescent="0.35">
      <c r="A17" s="34"/>
      <c r="B17" s="2"/>
      <c r="C17" s="1"/>
      <c r="D17" s="26"/>
      <c r="E17" s="1"/>
      <c r="F17" s="22"/>
    </row>
    <row r="18" spans="1:6" x14ac:dyDescent="0.35">
      <c r="A18" s="34"/>
      <c r="B18" s="2" t="s">
        <v>20</v>
      </c>
      <c r="C18" s="1"/>
      <c r="D18" s="26"/>
      <c r="E18" s="1"/>
      <c r="F18" s="22"/>
    </row>
    <row r="19" spans="1:6" x14ac:dyDescent="0.35">
      <c r="A19" s="34"/>
      <c r="B19" s="2"/>
      <c r="C19" s="1"/>
      <c r="D19" s="26"/>
      <c r="E19" s="1"/>
      <c r="F19" s="22"/>
    </row>
    <row r="20" spans="1:6" ht="101.5" x14ac:dyDescent="0.35">
      <c r="A20" s="34"/>
      <c r="B20" s="2" t="s">
        <v>21</v>
      </c>
      <c r="C20" s="1"/>
      <c r="D20" s="26"/>
      <c r="E20" s="1"/>
      <c r="F20" s="22"/>
    </row>
    <row r="21" spans="1:6" x14ac:dyDescent="0.35">
      <c r="A21" s="34"/>
      <c r="B21" s="2"/>
      <c r="C21" s="1"/>
      <c r="D21" s="26"/>
      <c r="E21" s="1"/>
      <c r="F21" s="22"/>
    </row>
    <row r="22" spans="1:6" ht="87" x14ac:dyDescent="0.35">
      <c r="A22" s="34"/>
      <c r="B22" s="2" t="s">
        <v>22</v>
      </c>
      <c r="C22" s="1"/>
      <c r="D22" s="26"/>
      <c r="E22" s="1"/>
      <c r="F22" s="22"/>
    </row>
    <row r="23" spans="1:6" x14ac:dyDescent="0.35">
      <c r="A23" s="34"/>
      <c r="B23" s="2"/>
      <c r="C23" s="1"/>
      <c r="D23" s="26"/>
      <c r="E23" s="1"/>
      <c r="F23" s="22"/>
    </row>
    <row r="24" spans="1:6" ht="87" x14ac:dyDescent="0.35">
      <c r="A24" s="34"/>
      <c r="B24" s="2" t="s">
        <v>23</v>
      </c>
      <c r="C24" s="1"/>
      <c r="D24" s="26"/>
      <c r="E24" s="1"/>
      <c r="F24" s="22"/>
    </row>
    <row r="25" spans="1:6" x14ac:dyDescent="0.35">
      <c r="A25" s="34"/>
      <c r="B25" s="2"/>
      <c r="C25" s="1"/>
      <c r="D25" s="26"/>
      <c r="E25" s="1"/>
      <c r="F25" s="22"/>
    </row>
    <row r="26" spans="1:6" x14ac:dyDescent="0.35">
      <c r="A26" s="34"/>
      <c r="B26" s="2" t="s">
        <v>24</v>
      </c>
      <c r="C26" s="1"/>
      <c r="D26" s="26"/>
      <c r="E26" s="1"/>
      <c r="F26" s="22"/>
    </row>
    <row r="27" spans="1:6" x14ac:dyDescent="0.35">
      <c r="A27" s="34"/>
      <c r="B27" s="2"/>
      <c r="C27" s="1"/>
      <c r="D27" s="26"/>
      <c r="E27" s="1"/>
      <c r="F27" s="22"/>
    </row>
    <row r="28" spans="1:6" ht="246.5" x14ac:dyDescent="0.35">
      <c r="A28" s="34"/>
      <c r="B28" s="2" t="s">
        <v>25</v>
      </c>
      <c r="C28" s="1"/>
      <c r="D28" s="26"/>
      <c r="E28" s="1"/>
      <c r="F28" s="22"/>
    </row>
    <row r="29" spans="1:6" x14ac:dyDescent="0.35">
      <c r="A29" s="34"/>
      <c r="B29" s="2"/>
      <c r="C29" s="1"/>
      <c r="D29" s="26"/>
      <c r="E29" s="1"/>
      <c r="F29" s="22"/>
    </row>
    <row r="30" spans="1:6" x14ac:dyDescent="0.35">
      <c r="A30" s="34"/>
      <c r="B30" s="2" t="s">
        <v>26</v>
      </c>
      <c r="C30" s="1"/>
      <c r="D30" s="26"/>
      <c r="E30" s="1"/>
      <c r="F30" s="22"/>
    </row>
    <row r="31" spans="1:6" x14ac:dyDescent="0.35">
      <c r="A31" s="34"/>
      <c r="B31" s="2"/>
      <c r="C31" s="1"/>
      <c r="D31" s="26"/>
      <c r="E31" s="1"/>
      <c r="F31" s="22"/>
    </row>
    <row r="32" spans="1:6" ht="174" x14ac:dyDescent="0.35">
      <c r="A32" s="34"/>
      <c r="B32" s="2" t="s">
        <v>27</v>
      </c>
      <c r="C32" s="1"/>
      <c r="D32" s="26"/>
      <c r="E32" s="1"/>
      <c r="F32" s="22"/>
    </row>
    <row r="33" spans="1:7" x14ac:dyDescent="0.35">
      <c r="A33" s="34"/>
      <c r="B33" s="2"/>
      <c r="C33" s="1"/>
      <c r="D33" s="26"/>
      <c r="E33" s="1"/>
      <c r="F33" s="22"/>
    </row>
    <row r="34" spans="1:7" ht="29" x14ac:dyDescent="0.35">
      <c r="A34" s="34"/>
      <c r="B34" s="2" t="s">
        <v>28</v>
      </c>
      <c r="C34" s="1"/>
      <c r="D34" s="26"/>
      <c r="E34" s="1"/>
      <c r="F34" s="22"/>
    </row>
    <row r="35" spans="1:7" ht="15.5" x14ac:dyDescent="0.35">
      <c r="A35" s="34"/>
      <c r="B35" s="2"/>
      <c r="C35" s="1"/>
      <c r="D35" s="26"/>
      <c r="E35" s="1"/>
      <c r="F35" s="22"/>
      <c r="G35" s="82"/>
    </row>
    <row r="36" spans="1:7" x14ac:dyDescent="0.35">
      <c r="A36" s="34"/>
      <c r="B36" s="2" t="s">
        <v>29</v>
      </c>
      <c r="C36" s="1"/>
      <c r="D36" s="26"/>
      <c r="E36" s="1"/>
      <c r="F36" s="22"/>
      <c r="G36" s="83"/>
    </row>
    <row r="37" spans="1:7" x14ac:dyDescent="0.35">
      <c r="A37" s="34"/>
      <c r="B37" s="2"/>
      <c r="C37" s="1"/>
      <c r="D37" s="26"/>
      <c r="E37" s="1"/>
      <c r="F37" s="22"/>
      <c r="G37" s="83"/>
    </row>
    <row r="38" spans="1:7" ht="43.5" x14ac:dyDescent="0.35">
      <c r="A38" s="34">
        <v>1</v>
      </c>
      <c r="B38" s="2" t="s">
        <v>30</v>
      </c>
      <c r="C38" s="1" t="s">
        <v>4</v>
      </c>
      <c r="D38" s="26"/>
      <c r="E38" s="1"/>
      <c r="F38" s="22"/>
    </row>
    <row r="39" spans="1:7" x14ac:dyDescent="0.35">
      <c r="A39" s="34"/>
      <c r="B39" s="2"/>
      <c r="C39" s="1"/>
      <c r="D39" s="26"/>
      <c r="E39" s="7"/>
      <c r="F39" s="22"/>
    </row>
    <row r="40" spans="1:7" x14ac:dyDescent="0.35">
      <c r="A40" s="34"/>
      <c r="B40" s="10" t="s">
        <v>31</v>
      </c>
      <c r="C40" s="1"/>
      <c r="D40" s="26"/>
      <c r="E40" s="7"/>
      <c r="F40" s="22"/>
    </row>
    <row r="41" spans="1:7" x14ac:dyDescent="0.35">
      <c r="A41" s="34"/>
      <c r="B41" s="2"/>
      <c r="C41" s="1"/>
      <c r="D41" s="26"/>
      <c r="E41" s="7"/>
      <c r="F41" s="22"/>
    </row>
    <row r="42" spans="1:7" ht="43.5" x14ac:dyDescent="0.35">
      <c r="A42" s="34">
        <v>2</v>
      </c>
      <c r="B42" s="2" t="s">
        <v>32</v>
      </c>
      <c r="C42" s="1" t="s">
        <v>4</v>
      </c>
      <c r="D42" s="26">
        <v>1</v>
      </c>
      <c r="E42" s="7"/>
      <c r="F42" s="22">
        <f>E42*D42</f>
        <v>0</v>
      </c>
    </row>
    <row r="43" spans="1:7" x14ac:dyDescent="0.35">
      <c r="A43" s="34"/>
      <c r="B43" s="2"/>
      <c r="C43" s="1"/>
      <c r="D43" s="26"/>
      <c r="E43" s="7"/>
      <c r="F43" s="22">
        <f t="shared" ref="F43:F50" si="0">E43*D43</f>
        <v>0</v>
      </c>
    </row>
    <row r="44" spans="1:7" ht="29" x14ac:dyDescent="0.35">
      <c r="A44" s="34">
        <v>3</v>
      </c>
      <c r="B44" s="2" t="s">
        <v>33</v>
      </c>
      <c r="C44" s="1" t="s">
        <v>4</v>
      </c>
      <c r="D44" s="26">
        <v>1</v>
      </c>
      <c r="E44" s="7"/>
      <c r="F44" s="22">
        <f t="shared" si="0"/>
        <v>0</v>
      </c>
    </row>
    <row r="45" spans="1:7" x14ac:dyDescent="0.35">
      <c r="A45" s="34"/>
      <c r="B45" s="2"/>
      <c r="C45" s="1"/>
      <c r="D45" s="26"/>
      <c r="E45" s="7"/>
      <c r="F45" s="22">
        <f t="shared" si="0"/>
        <v>0</v>
      </c>
    </row>
    <row r="46" spans="1:7" ht="43.5" x14ac:dyDescent="0.35">
      <c r="A46" s="34">
        <v>4</v>
      </c>
      <c r="B46" s="2" t="s">
        <v>34</v>
      </c>
      <c r="C46" s="1" t="s">
        <v>4</v>
      </c>
      <c r="D46" s="26"/>
      <c r="E46" s="7"/>
      <c r="F46" s="22">
        <f t="shared" si="0"/>
        <v>0</v>
      </c>
    </row>
    <row r="47" spans="1:7" x14ac:dyDescent="0.35">
      <c r="A47" s="34"/>
      <c r="B47" s="2"/>
      <c r="C47" s="1"/>
      <c r="D47" s="26"/>
      <c r="E47" s="7"/>
      <c r="F47" s="22">
        <f t="shared" si="0"/>
        <v>0</v>
      </c>
    </row>
    <row r="48" spans="1:7" ht="43.5" x14ac:dyDescent="0.35">
      <c r="A48" s="34">
        <v>5</v>
      </c>
      <c r="B48" s="2" t="s">
        <v>35</v>
      </c>
      <c r="C48" s="1" t="s">
        <v>4</v>
      </c>
      <c r="D48" s="26"/>
      <c r="E48" s="7"/>
      <c r="F48" s="22">
        <f t="shared" si="0"/>
        <v>0</v>
      </c>
    </row>
    <row r="49" spans="1:6" x14ac:dyDescent="0.35">
      <c r="A49" s="34"/>
      <c r="B49" s="2"/>
      <c r="C49" s="1"/>
      <c r="D49" s="26"/>
      <c r="E49" s="7"/>
      <c r="F49" s="22">
        <f t="shared" si="0"/>
        <v>0</v>
      </c>
    </row>
    <row r="50" spans="1:6" ht="43.5" x14ac:dyDescent="0.35">
      <c r="A50" s="34">
        <v>6</v>
      </c>
      <c r="B50" s="2" t="s">
        <v>36</v>
      </c>
      <c r="C50" s="1" t="s">
        <v>4</v>
      </c>
      <c r="D50" s="26">
        <v>1</v>
      </c>
      <c r="E50" s="7"/>
      <c r="F50" s="22">
        <f t="shared" si="0"/>
        <v>0</v>
      </c>
    </row>
    <row r="51" spans="1:6" x14ac:dyDescent="0.35">
      <c r="A51" s="34"/>
      <c r="B51" s="2"/>
      <c r="C51" s="1"/>
      <c r="D51" s="26"/>
      <c r="E51" s="7"/>
      <c r="F51" s="22"/>
    </row>
    <row r="52" spans="1:6" ht="43.5" x14ac:dyDescent="0.35">
      <c r="A52" s="34">
        <v>7</v>
      </c>
      <c r="B52" s="2" t="s">
        <v>37</v>
      </c>
      <c r="C52" s="1" t="s">
        <v>4</v>
      </c>
      <c r="D52" s="26">
        <v>1</v>
      </c>
      <c r="E52" s="7"/>
      <c r="F52" s="22">
        <f>E52*D52</f>
        <v>0</v>
      </c>
    </row>
    <row r="53" spans="1:6" x14ac:dyDescent="0.35">
      <c r="A53" s="34"/>
      <c r="B53" s="2"/>
      <c r="C53" s="1"/>
      <c r="D53" s="26"/>
      <c r="E53" s="7"/>
      <c r="F53" s="22">
        <f t="shared" ref="F53:F86" si="1">E53*D53</f>
        <v>0</v>
      </c>
    </row>
    <row r="54" spans="1:6" ht="29" x14ac:dyDescent="0.35">
      <c r="A54" s="34">
        <v>8</v>
      </c>
      <c r="B54" s="2" t="s">
        <v>38</v>
      </c>
      <c r="C54" s="1" t="s">
        <v>4</v>
      </c>
      <c r="D54" s="26">
        <v>1</v>
      </c>
      <c r="E54" s="7"/>
      <c r="F54" s="22">
        <f t="shared" si="1"/>
        <v>0</v>
      </c>
    </row>
    <row r="55" spans="1:6" x14ac:dyDescent="0.35">
      <c r="A55" s="34"/>
      <c r="B55" s="2"/>
      <c r="C55" s="1"/>
      <c r="D55" s="26"/>
      <c r="E55" s="7"/>
      <c r="F55" s="22">
        <f t="shared" si="1"/>
        <v>0</v>
      </c>
    </row>
    <row r="56" spans="1:6" ht="29" x14ac:dyDescent="0.35">
      <c r="A56" s="34">
        <v>9</v>
      </c>
      <c r="B56" s="2" t="s">
        <v>39</v>
      </c>
      <c r="C56" s="1" t="s">
        <v>4</v>
      </c>
      <c r="D56" s="26">
        <v>1</v>
      </c>
      <c r="E56" s="7"/>
      <c r="F56" s="22">
        <f t="shared" si="1"/>
        <v>0</v>
      </c>
    </row>
    <row r="57" spans="1:6" x14ac:dyDescent="0.35">
      <c r="A57" s="34"/>
      <c r="B57" s="2"/>
      <c r="C57" s="1"/>
      <c r="D57" s="26"/>
      <c r="E57" s="7"/>
      <c r="F57" s="22">
        <f t="shared" si="1"/>
        <v>0</v>
      </c>
    </row>
    <row r="58" spans="1:6" ht="43.5" x14ac:dyDescent="0.35">
      <c r="A58" s="34">
        <v>10</v>
      </c>
      <c r="B58" s="2" t="s">
        <v>40</v>
      </c>
      <c r="C58" s="1" t="s">
        <v>4</v>
      </c>
      <c r="D58" s="26">
        <v>1</v>
      </c>
      <c r="E58" s="7"/>
      <c r="F58" s="22">
        <f t="shared" si="1"/>
        <v>0</v>
      </c>
    </row>
    <row r="59" spans="1:6" x14ac:dyDescent="0.35">
      <c r="A59" s="34"/>
      <c r="B59" s="2"/>
      <c r="C59" s="1"/>
      <c r="D59" s="26"/>
      <c r="E59" s="7"/>
      <c r="F59" s="22">
        <f t="shared" si="1"/>
        <v>0</v>
      </c>
    </row>
    <row r="60" spans="1:6" ht="43.5" x14ac:dyDescent="0.35">
      <c r="A60" s="34">
        <v>11</v>
      </c>
      <c r="B60" s="2" t="s">
        <v>41</v>
      </c>
      <c r="C60" s="1" t="s">
        <v>4</v>
      </c>
      <c r="D60" s="26">
        <v>1</v>
      </c>
      <c r="E60" s="7"/>
      <c r="F60" s="22">
        <f t="shared" si="1"/>
        <v>0</v>
      </c>
    </row>
    <row r="61" spans="1:6" x14ac:dyDescent="0.35">
      <c r="A61" s="34"/>
      <c r="B61" s="2"/>
      <c r="C61" s="1"/>
      <c r="D61" s="26"/>
      <c r="E61" s="7"/>
      <c r="F61" s="22">
        <f t="shared" si="1"/>
        <v>0</v>
      </c>
    </row>
    <row r="62" spans="1:6" ht="43.5" x14ac:dyDescent="0.35">
      <c r="A62" s="34">
        <v>12</v>
      </c>
      <c r="B62" s="2" t="s">
        <v>42</v>
      </c>
      <c r="C62" s="1" t="s">
        <v>4</v>
      </c>
      <c r="D62" s="26">
        <v>1</v>
      </c>
      <c r="E62" s="7"/>
      <c r="F62" s="22">
        <f t="shared" si="1"/>
        <v>0</v>
      </c>
    </row>
    <row r="63" spans="1:6" x14ac:dyDescent="0.35">
      <c r="A63" s="34"/>
      <c r="B63" s="2"/>
      <c r="C63" s="1"/>
      <c r="D63" s="26"/>
      <c r="E63" s="7"/>
      <c r="F63" s="22">
        <f t="shared" si="1"/>
        <v>0</v>
      </c>
    </row>
    <row r="64" spans="1:6" ht="29" x14ac:dyDescent="0.35">
      <c r="A64" s="34">
        <v>13</v>
      </c>
      <c r="B64" s="2" t="s">
        <v>43</v>
      </c>
      <c r="C64" s="1" t="s">
        <v>4</v>
      </c>
      <c r="D64" s="26"/>
      <c r="E64" s="7"/>
      <c r="F64" s="22">
        <f t="shared" si="1"/>
        <v>0</v>
      </c>
    </row>
    <row r="65" spans="1:6" x14ac:dyDescent="0.35">
      <c r="A65" s="34"/>
      <c r="B65" s="2"/>
      <c r="C65" s="1"/>
      <c r="D65" s="26"/>
      <c r="E65" s="7"/>
      <c r="F65" s="22">
        <f t="shared" si="1"/>
        <v>0</v>
      </c>
    </row>
    <row r="66" spans="1:6" ht="29" x14ac:dyDescent="0.35">
      <c r="A66" s="34">
        <v>14</v>
      </c>
      <c r="B66" s="2" t="s">
        <v>44</v>
      </c>
      <c r="C66" s="1" t="s">
        <v>4</v>
      </c>
      <c r="D66" s="26">
        <v>1</v>
      </c>
      <c r="E66" s="7"/>
      <c r="F66" s="22">
        <f t="shared" si="1"/>
        <v>0</v>
      </c>
    </row>
    <row r="67" spans="1:6" x14ac:dyDescent="0.35">
      <c r="A67" s="34"/>
      <c r="B67" s="2"/>
      <c r="C67" s="1"/>
      <c r="D67" s="26"/>
      <c r="E67" s="7"/>
      <c r="F67" s="22">
        <f t="shared" si="1"/>
        <v>0</v>
      </c>
    </row>
    <row r="68" spans="1:6" x14ac:dyDescent="0.35">
      <c r="A68" s="34"/>
      <c r="B68" s="2" t="s">
        <v>45</v>
      </c>
      <c r="C68" s="1"/>
      <c r="D68" s="26">
        <v>0</v>
      </c>
      <c r="E68" s="7"/>
      <c r="F68" s="22">
        <f t="shared" si="1"/>
        <v>0</v>
      </c>
    </row>
    <row r="69" spans="1:6" x14ac:dyDescent="0.35">
      <c r="A69" s="34"/>
      <c r="B69" s="2"/>
      <c r="C69" s="1"/>
      <c r="D69" s="26"/>
      <c r="E69" s="7"/>
      <c r="F69" s="22">
        <f t="shared" si="1"/>
        <v>0</v>
      </c>
    </row>
    <row r="70" spans="1:6" ht="43.5" x14ac:dyDescent="0.35">
      <c r="A70" s="34">
        <v>15</v>
      </c>
      <c r="B70" s="2" t="s">
        <v>46</v>
      </c>
      <c r="C70" s="1" t="s">
        <v>4</v>
      </c>
      <c r="D70" s="26">
        <v>1</v>
      </c>
      <c r="E70" s="7"/>
      <c r="F70" s="22">
        <f t="shared" si="1"/>
        <v>0</v>
      </c>
    </row>
    <row r="71" spans="1:6" x14ac:dyDescent="0.35">
      <c r="A71" s="34"/>
      <c r="B71" s="2"/>
      <c r="C71" s="1"/>
      <c r="D71" s="26"/>
      <c r="E71" s="7"/>
      <c r="F71" s="22">
        <f t="shared" si="1"/>
        <v>0</v>
      </c>
    </row>
    <row r="72" spans="1:6" ht="43.5" x14ac:dyDescent="0.35">
      <c r="A72" s="34">
        <v>16</v>
      </c>
      <c r="B72" s="2" t="s">
        <v>47</v>
      </c>
      <c r="C72" s="1" t="s">
        <v>4</v>
      </c>
      <c r="D72" s="26">
        <v>1</v>
      </c>
      <c r="E72" s="7"/>
      <c r="F72" s="22">
        <f t="shared" si="1"/>
        <v>0</v>
      </c>
    </row>
    <row r="73" spans="1:6" x14ac:dyDescent="0.35">
      <c r="A73" s="34"/>
      <c r="B73" s="2"/>
      <c r="C73" s="1"/>
      <c r="D73" s="26"/>
      <c r="E73" s="7"/>
      <c r="F73" s="22">
        <f t="shared" si="1"/>
        <v>0</v>
      </c>
    </row>
    <row r="74" spans="1:6" ht="43.5" x14ac:dyDescent="0.35">
      <c r="A74" s="34">
        <v>17</v>
      </c>
      <c r="B74" s="2" t="s">
        <v>48</v>
      </c>
      <c r="C74" s="1" t="s">
        <v>4</v>
      </c>
      <c r="D74" s="26">
        <v>1</v>
      </c>
      <c r="E74" s="7"/>
      <c r="F74" s="22">
        <f t="shared" si="1"/>
        <v>0</v>
      </c>
    </row>
    <row r="75" spans="1:6" x14ac:dyDescent="0.35">
      <c r="A75" s="34"/>
      <c r="B75" s="2"/>
      <c r="C75" s="1"/>
      <c r="D75" s="26"/>
      <c r="E75" s="7"/>
      <c r="F75" s="22">
        <f t="shared" si="1"/>
        <v>0</v>
      </c>
    </row>
    <row r="76" spans="1:6" ht="43.5" x14ac:dyDescent="0.35">
      <c r="A76" s="34">
        <v>18</v>
      </c>
      <c r="B76" s="2" t="s">
        <v>49</v>
      </c>
      <c r="C76" s="1" t="s">
        <v>4</v>
      </c>
      <c r="D76" s="26">
        <v>1</v>
      </c>
      <c r="E76" s="7"/>
      <c r="F76" s="22">
        <f t="shared" si="1"/>
        <v>0</v>
      </c>
    </row>
    <row r="77" spans="1:6" x14ac:dyDescent="0.35">
      <c r="A77" s="34"/>
      <c r="B77" s="2"/>
      <c r="C77" s="1"/>
      <c r="D77" s="26"/>
      <c r="E77" s="7"/>
      <c r="F77" s="22">
        <f t="shared" si="1"/>
        <v>0</v>
      </c>
    </row>
    <row r="78" spans="1:6" ht="43.5" x14ac:dyDescent="0.35">
      <c r="A78" s="34">
        <v>19</v>
      </c>
      <c r="B78" s="2" t="s">
        <v>50</v>
      </c>
      <c r="C78" s="1" t="s">
        <v>4</v>
      </c>
      <c r="D78" s="26">
        <v>1</v>
      </c>
      <c r="E78" s="7"/>
      <c r="F78" s="22">
        <f t="shared" si="1"/>
        <v>0</v>
      </c>
    </row>
    <row r="79" spans="1:6" x14ac:dyDescent="0.35">
      <c r="A79" s="34"/>
      <c r="B79" s="2"/>
      <c r="C79" s="1"/>
      <c r="D79" s="26"/>
      <c r="E79" s="7"/>
      <c r="F79" s="22">
        <f t="shared" si="1"/>
        <v>0</v>
      </c>
    </row>
    <row r="80" spans="1:6" ht="43.5" x14ac:dyDescent="0.35">
      <c r="A80" s="34">
        <v>20</v>
      </c>
      <c r="B80" s="2" t="s">
        <v>51</v>
      </c>
      <c r="C80" s="1" t="s">
        <v>4</v>
      </c>
      <c r="D80" s="26"/>
      <c r="E80" s="7"/>
      <c r="F80" s="22">
        <f t="shared" si="1"/>
        <v>0</v>
      </c>
    </row>
    <row r="81" spans="1:6" x14ac:dyDescent="0.35">
      <c r="A81" s="34"/>
      <c r="B81" s="2"/>
      <c r="C81" s="1"/>
      <c r="D81" s="26"/>
      <c r="E81" s="7"/>
      <c r="F81" s="22">
        <f t="shared" si="1"/>
        <v>0</v>
      </c>
    </row>
    <row r="82" spans="1:6" ht="43.5" x14ac:dyDescent="0.35">
      <c r="A82" s="34">
        <v>21</v>
      </c>
      <c r="B82" s="2" t="s">
        <v>52</v>
      </c>
      <c r="C82" s="1" t="s">
        <v>4</v>
      </c>
      <c r="D82" s="26"/>
      <c r="E82" s="7"/>
      <c r="F82" s="22">
        <f t="shared" si="1"/>
        <v>0</v>
      </c>
    </row>
    <row r="83" spans="1:6" x14ac:dyDescent="0.35">
      <c r="A83" s="34"/>
      <c r="B83" s="2"/>
      <c r="C83" s="1"/>
      <c r="D83" s="26"/>
      <c r="E83" s="7"/>
      <c r="F83" s="22">
        <f t="shared" si="1"/>
        <v>0</v>
      </c>
    </row>
    <row r="84" spans="1:6" ht="43.5" x14ac:dyDescent="0.35">
      <c r="A84" s="34">
        <v>22</v>
      </c>
      <c r="B84" s="2" t="s">
        <v>53</v>
      </c>
      <c r="C84" s="1" t="s">
        <v>4</v>
      </c>
      <c r="D84" s="26">
        <v>1</v>
      </c>
      <c r="E84" s="7"/>
      <c r="F84" s="22">
        <f t="shared" si="1"/>
        <v>0</v>
      </c>
    </row>
    <row r="85" spans="1:6" x14ac:dyDescent="0.35">
      <c r="A85" s="34"/>
      <c r="B85" s="2"/>
      <c r="C85" s="1"/>
      <c r="D85" s="26"/>
      <c r="E85" s="7"/>
      <c r="F85" s="22">
        <f t="shared" si="1"/>
        <v>0</v>
      </c>
    </row>
    <row r="86" spans="1:6" ht="43.5" x14ac:dyDescent="0.35">
      <c r="A86" s="34">
        <v>23</v>
      </c>
      <c r="B86" s="2" t="s">
        <v>54</v>
      </c>
      <c r="C86" s="1" t="s">
        <v>4</v>
      </c>
      <c r="D86" s="26">
        <v>1</v>
      </c>
      <c r="E86" s="7"/>
      <c r="F86" s="22">
        <f t="shared" si="1"/>
        <v>0</v>
      </c>
    </row>
    <row r="87" spans="1:6" x14ac:dyDescent="0.35">
      <c r="A87" s="34"/>
      <c r="B87" s="2"/>
      <c r="C87" s="1"/>
      <c r="D87" s="26"/>
      <c r="E87" s="7"/>
      <c r="F87" s="22"/>
    </row>
    <row r="88" spans="1:6" ht="43.5" x14ac:dyDescent="0.35">
      <c r="A88" s="34">
        <v>24</v>
      </c>
      <c r="B88" s="2" t="s">
        <v>55</v>
      </c>
      <c r="C88" s="1" t="s">
        <v>4</v>
      </c>
      <c r="D88" s="26"/>
      <c r="E88" s="7"/>
      <c r="F88" s="22">
        <f>E88*D88</f>
        <v>0</v>
      </c>
    </row>
    <row r="89" spans="1:6" x14ac:dyDescent="0.35">
      <c r="A89" s="34"/>
      <c r="B89" s="2"/>
      <c r="C89" s="1"/>
      <c r="D89" s="26"/>
      <c r="E89" s="7"/>
      <c r="F89" s="22">
        <f t="shared" ref="F89:F119" si="2">E89*D89</f>
        <v>0</v>
      </c>
    </row>
    <row r="90" spans="1:6" ht="43.5" x14ac:dyDescent="0.35">
      <c r="A90" s="34">
        <v>25</v>
      </c>
      <c r="B90" s="2" t="s">
        <v>56</v>
      </c>
      <c r="C90" s="1" t="s">
        <v>4</v>
      </c>
      <c r="D90" s="26"/>
      <c r="E90" s="7"/>
      <c r="F90" s="22">
        <f t="shared" si="2"/>
        <v>0</v>
      </c>
    </row>
    <row r="91" spans="1:6" x14ac:dyDescent="0.35">
      <c r="A91" s="34"/>
      <c r="B91" s="2"/>
      <c r="C91" s="1"/>
      <c r="D91" s="26"/>
      <c r="E91" s="7"/>
      <c r="F91" s="22">
        <f t="shared" si="2"/>
        <v>0</v>
      </c>
    </row>
    <row r="92" spans="1:6" ht="43.5" x14ac:dyDescent="0.35">
      <c r="A92" s="34">
        <v>26</v>
      </c>
      <c r="B92" s="2" t="s">
        <v>57</v>
      </c>
      <c r="C92" s="1" t="s">
        <v>4</v>
      </c>
      <c r="D92" s="26"/>
      <c r="E92" s="7"/>
      <c r="F92" s="22">
        <f t="shared" si="2"/>
        <v>0</v>
      </c>
    </row>
    <row r="93" spans="1:6" x14ac:dyDescent="0.35">
      <c r="A93" s="34"/>
      <c r="B93" s="2"/>
      <c r="C93" s="1"/>
      <c r="D93" s="26"/>
      <c r="E93" s="7"/>
      <c r="F93" s="22">
        <f t="shared" si="2"/>
        <v>0</v>
      </c>
    </row>
    <row r="94" spans="1:6" ht="43.5" x14ac:dyDescent="0.35">
      <c r="A94" s="34">
        <v>27</v>
      </c>
      <c r="B94" s="2" t="s">
        <v>58</v>
      </c>
      <c r="C94" s="1" t="s">
        <v>4</v>
      </c>
      <c r="D94" s="26"/>
      <c r="E94" s="7"/>
      <c r="F94" s="22">
        <f t="shared" si="2"/>
        <v>0</v>
      </c>
    </row>
    <row r="95" spans="1:6" x14ac:dyDescent="0.35">
      <c r="A95" s="34"/>
      <c r="B95" s="2"/>
      <c r="C95" s="1"/>
      <c r="D95" s="26"/>
      <c r="E95" s="7"/>
      <c r="F95" s="22">
        <f t="shared" si="2"/>
        <v>0</v>
      </c>
    </row>
    <row r="96" spans="1:6" ht="43.5" x14ac:dyDescent="0.35">
      <c r="A96" s="34">
        <v>28</v>
      </c>
      <c r="B96" s="2" t="s">
        <v>59</v>
      </c>
      <c r="C96" s="1" t="s">
        <v>4</v>
      </c>
      <c r="D96" s="26"/>
      <c r="E96" s="7"/>
      <c r="F96" s="22">
        <f t="shared" si="2"/>
        <v>0</v>
      </c>
    </row>
    <row r="97" spans="1:6" x14ac:dyDescent="0.35">
      <c r="A97" s="34"/>
      <c r="B97" s="2"/>
      <c r="C97" s="1"/>
      <c r="D97" s="26"/>
      <c r="E97" s="7"/>
      <c r="F97" s="22">
        <f t="shared" si="2"/>
        <v>0</v>
      </c>
    </row>
    <row r="98" spans="1:6" ht="43.5" x14ac:dyDescent="0.35">
      <c r="A98" s="34">
        <v>29</v>
      </c>
      <c r="B98" s="2" t="s">
        <v>60</v>
      </c>
      <c r="C98" s="1" t="s">
        <v>4</v>
      </c>
      <c r="D98" s="26"/>
      <c r="E98" s="7"/>
      <c r="F98" s="22">
        <f t="shared" si="2"/>
        <v>0</v>
      </c>
    </row>
    <row r="99" spans="1:6" x14ac:dyDescent="0.35">
      <c r="A99" s="34"/>
      <c r="B99" s="2"/>
      <c r="C99" s="1"/>
      <c r="D99" s="26"/>
      <c r="E99" s="7"/>
      <c r="F99" s="22">
        <f t="shared" si="2"/>
        <v>0</v>
      </c>
    </row>
    <row r="100" spans="1:6" ht="58" x14ac:dyDescent="0.35">
      <c r="A100" s="34">
        <v>30</v>
      </c>
      <c r="B100" s="2" t="s">
        <v>61</v>
      </c>
      <c r="C100" s="1" t="s">
        <v>4</v>
      </c>
      <c r="D100" s="26"/>
      <c r="E100" s="7"/>
      <c r="F100" s="22">
        <f t="shared" si="2"/>
        <v>0</v>
      </c>
    </row>
    <row r="101" spans="1:6" x14ac:dyDescent="0.35">
      <c r="A101" s="34"/>
      <c r="B101" s="2"/>
      <c r="C101" s="1"/>
      <c r="D101" s="26"/>
      <c r="E101" s="7"/>
      <c r="F101" s="22">
        <f t="shared" si="2"/>
        <v>0</v>
      </c>
    </row>
    <row r="102" spans="1:6" x14ac:dyDescent="0.35">
      <c r="A102" s="34"/>
      <c r="B102" s="2" t="s">
        <v>62</v>
      </c>
      <c r="C102" s="1"/>
      <c r="D102" s="26"/>
      <c r="E102" s="7"/>
      <c r="F102" s="22">
        <f t="shared" si="2"/>
        <v>0</v>
      </c>
    </row>
    <row r="103" spans="1:6" x14ac:dyDescent="0.35">
      <c r="A103" s="34"/>
      <c r="B103" s="2"/>
      <c r="C103" s="1"/>
      <c r="D103" s="26"/>
      <c r="E103" s="7"/>
      <c r="F103" s="22">
        <f t="shared" si="2"/>
        <v>0</v>
      </c>
    </row>
    <row r="104" spans="1:6" ht="43.5" x14ac:dyDescent="0.35">
      <c r="A104" s="34">
        <v>31</v>
      </c>
      <c r="B104" s="2" t="s">
        <v>63</v>
      </c>
      <c r="C104" s="1" t="s">
        <v>4</v>
      </c>
      <c r="D104" s="26"/>
      <c r="E104" s="7"/>
      <c r="F104" s="22">
        <f t="shared" si="2"/>
        <v>0</v>
      </c>
    </row>
    <row r="105" spans="1:6" x14ac:dyDescent="0.35">
      <c r="A105" s="34"/>
      <c r="B105" s="2"/>
      <c r="C105" s="1"/>
      <c r="D105" s="26"/>
      <c r="E105" s="7"/>
      <c r="F105" s="22">
        <f t="shared" si="2"/>
        <v>0</v>
      </c>
    </row>
    <row r="106" spans="1:6" ht="58" x14ac:dyDescent="0.35">
      <c r="A106" s="34">
        <v>32</v>
      </c>
      <c r="B106" s="2" t="s">
        <v>64</v>
      </c>
      <c r="C106" s="1" t="s">
        <v>4</v>
      </c>
      <c r="D106" s="26"/>
      <c r="E106" s="7"/>
      <c r="F106" s="22">
        <f t="shared" si="2"/>
        <v>0</v>
      </c>
    </row>
    <row r="107" spans="1:6" x14ac:dyDescent="0.35">
      <c r="A107" s="34"/>
      <c r="B107" s="2"/>
      <c r="C107" s="1"/>
      <c r="D107" s="26"/>
      <c r="E107" s="7"/>
      <c r="F107" s="22">
        <f t="shared" si="2"/>
        <v>0</v>
      </c>
    </row>
    <row r="108" spans="1:6" ht="43.5" x14ac:dyDescent="0.35">
      <c r="A108" s="34">
        <v>33</v>
      </c>
      <c r="B108" s="2" t="s">
        <v>65</v>
      </c>
      <c r="C108" s="1" t="s">
        <v>4</v>
      </c>
      <c r="D108" s="26"/>
      <c r="E108" s="7"/>
      <c r="F108" s="22">
        <f t="shared" si="2"/>
        <v>0</v>
      </c>
    </row>
    <row r="109" spans="1:6" x14ac:dyDescent="0.35">
      <c r="A109" s="34"/>
      <c r="B109" s="2"/>
      <c r="C109" s="1"/>
      <c r="D109" s="26"/>
      <c r="E109" s="7"/>
      <c r="F109" s="22">
        <f t="shared" si="2"/>
        <v>0</v>
      </c>
    </row>
    <row r="110" spans="1:6" ht="43.5" x14ac:dyDescent="0.35">
      <c r="A110" s="34">
        <v>34</v>
      </c>
      <c r="B110" s="2" t="s">
        <v>66</v>
      </c>
      <c r="C110" s="1" t="s">
        <v>4</v>
      </c>
      <c r="D110" s="26"/>
      <c r="E110" s="7"/>
      <c r="F110" s="22">
        <f t="shared" si="2"/>
        <v>0</v>
      </c>
    </row>
    <row r="111" spans="1:6" x14ac:dyDescent="0.35">
      <c r="A111" s="34"/>
      <c r="B111" s="2"/>
      <c r="C111" s="1"/>
      <c r="D111" s="26"/>
      <c r="E111" s="7"/>
      <c r="F111" s="22">
        <f t="shared" si="2"/>
        <v>0</v>
      </c>
    </row>
    <row r="112" spans="1:6" x14ac:dyDescent="0.35">
      <c r="A112" s="34"/>
      <c r="B112" s="2"/>
      <c r="C112" s="1"/>
      <c r="D112" s="26"/>
      <c r="E112" s="7"/>
      <c r="F112" s="22">
        <f t="shared" si="2"/>
        <v>0</v>
      </c>
    </row>
    <row r="113" spans="1:6" ht="43.5" x14ac:dyDescent="0.35">
      <c r="A113" s="34">
        <v>35</v>
      </c>
      <c r="B113" s="2" t="s">
        <v>67</v>
      </c>
      <c r="C113" s="1" t="s">
        <v>4</v>
      </c>
      <c r="D113" s="26"/>
      <c r="E113" s="7"/>
      <c r="F113" s="22">
        <f t="shared" si="2"/>
        <v>0</v>
      </c>
    </row>
    <row r="114" spans="1:6" x14ac:dyDescent="0.35">
      <c r="A114" s="34"/>
      <c r="B114" s="2"/>
      <c r="C114" s="1"/>
      <c r="D114" s="26"/>
      <c r="E114" s="7"/>
      <c r="F114" s="22">
        <f t="shared" si="2"/>
        <v>0</v>
      </c>
    </row>
    <row r="115" spans="1:6" x14ac:dyDescent="0.35">
      <c r="A115" s="34"/>
      <c r="B115" s="2" t="s">
        <v>68</v>
      </c>
      <c r="C115" s="1"/>
      <c r="D115" s="26"/>
      <c r="E115" s="7"/>
      <c r="F115" s="22">
        <f t="shared" si="2"/>
        <v>0</v>
      </c>
    </row>
    <row r="116" spans="1:6" x14ac:dyDescent="0.35">
      <c r="A116" s="34"/>
      <c r="B116" s="2"/>
      <c r="C116" s="1"/>
      <c r="D116" s="26"/>
      <c r="E116" s="7"/>
      <c r="F116" s="22">
        <f t="shared" si="2"/>
        <v>0</v>
      </c>
    </row>
    <row r="117" spans="1:6" ht="58" x14ac:dyDescent="0.35">
      <c r="A117" s="34">
        <v>36</v>
      </c>
      <c r="B117" s="2" t="s">
        <v>69</v>
      </c>
      <c r="C117" s="1" t="s">
        <v>4</v>
      </c>
      <c r="D117" s="26"/>
      <c r="E117" s="7"/>
      <c r="F117" s="22">
        <f t="shared" si="2"/>
        <v>0</v>
      </c>
    </row>
    <row r="118" spans="1:6" x14ac:dyDescent="0.35">
      <c r="A118" s="34"/>
      <c r="B118" s="2"/>
      <c r="C118" s="1"/>
      <c r="D118" s="26"/>
      <c r="E118" s="7"/>
      <c r="F118" s="22">
        <f t="shared" si="2"/>
        <v>0</v>
      </c>
    </row>
    <row r="119" spans="1:6" ht="58" x14ac:dyDescent="0.35">
      <c r="A119" s="34">
        <v>37</v>
      </c>
      <c r="B119" s="2" t="s">
        <v>70</v>
      </c>
      <c r="C119" s="1" t="s">
        <v>4</v>
      </c>
      <c r="D119" s="26"/>
      <c r="E119" s="7"/>
      <c r="F119" s="22">
        <f t="shared" si="2"/>
        <v>0</v>
      </c>
    </row>
    <row r="120" spans="1:6" x14ac:dyDescent="0.35">
      <c r="A120" s="34"/>
      <c r="B120" s="2"/>
      <c r="C120" s="1"/>
      <c r="D120" s="26"/>
      <c r="E120" s="7"/>
      <c r="F120" s="22"/>
    </row>
    <row r="121" spans="1:6" ht="43.5" x14ac:dyDescent="0.35">
      <c r="A121" s="34">
        <v>39</v>
      </c>
      <c r="B121" s="2" t="s">
        <v>71</v>
      </c>
      <c r="C121" s="1" t="s">
        <v>4</v>
      </c>
      <c r="D121" s="26"/>
      <c r="E121" s="7"/>
      <c r="F121" s="22">
        <f>E121*D121</f>
        <v>0</v>
      </c>
    </row>
    <row r="122" spans="1:6" x14ac:dyDescent="0.35">
      <c r="A122" s="34"/>
      <c r="B122" s="2"/>
      <c r="C122" s="1"/>
      <c r="D122" s="26"/>
      <c r="E122" s="7"/>
      <c r="F122" s="22">
        <f t="shared" ref="F122:F162" si="3">E122*D122</f>
        <v>0</v>
      </c>
    </row>
    <row r="123" spans="1:6" x14ac:dyDescent="0.35">
      <c r="A123" s="34"/>
      <c r="B123" s="2" t="s">
        <v>72</v>
      </c>
      <c r="C123" s="1"/>
      <c r="D123" s="26"/>
      <c r="E123" s="7"/>
      <c r="F123" s="22">
        <f t="shared" si="3"/>
        <v>0</v>
      </c>
    </row>
    <row r="124" spans="1:6" x14ac:dyDescent="0.35">
      <c r="A124" s="34"/>
      <c r="B124" s="2"/>
      <c r="C124" s="1"/>
      <c r="D124" s="26"/>
      <c r="E124" s="7"/>
      <c r="F124" s="22">
        <f t="shared" si="3"/>
        <v>0</v>
      </c>
    </row>
    <row r="125" spans="1:6" ht="43.5" x14ac:dyDescent="0.35">
      <c r="A125" s="34">
        <v>40</v>
      </c>
      <c r="B125" s="2" t="s">
        <v>73</v>
      </c>
      <c r="C125" s="1" t="s">
        <v>4</v>
      </c>
      <c r="D125" s="26"/>
      <c r="E125" s="7"/>
      <c r="F125" s="22">
        <f t="shared" si="3"/>
        <v>0</v>
      </c>
    </row>
    <row r="126" spans="1:6" x14ac:dyDescent="0.35">
      <c r="A126" s="34"/>
      <c r="B126" s="2"/>
      <c r="C126" s="1"/>
      <c r="D126" s="26"/>
      <c r="E126" s="7"/>
      <c r="F126" s="22">
        <f t="shared" si="3"/>
        <v>0</v>
      </c>
    </row>
    <row r="127" spans="1:6" x14ac:dyDescent="0.35">
      <c r="A127" s="34"/>
      <c r="B127" s="2" t="s">
        <v>74</v>
      </c>
      <c r="C127" s="1"/>
      <c r="D127" s="26"/>
      <c r="E127" s="7"/>
      <c r="F127" s="22">
        <f t="shared" si="3"/>
        <v>0</v>
      </c>
    </row>
    <row r="128" spans="1:6" x14ac:dyDescent="0.35">
      <c r="A128" s="34"/>
      <c r="B128" s="2"/>
      <c r="C128" s="1"/>
      <c r="D128" s="26"/>
      <c r="E128" s="7"/>
      <c r="F128" s="22">
        <f t="shared" si="3"/>
        <v>0</v>
      </c>
    </row>
    <row r="129" spans="1:6" x14ac:dyDescent="0.35">
      <c r="A129" s="34">
        <v>41</v>
      </c>
      <c r="B129" s="2" t="s">
        <v>75</v>
      </c>
      <c r="C129" s="1" t="s">
        <v>4</v>
      </c>
      <c r="D129" s="26">
        <v>1</v>
      </c>
      <c r="E129" s="7"/>
      <c r="F129" s="22">
        <f t="shared" si="3"/>
        <v>0</v>
      </c>
    </row>
    <row r="130" spans="1:6" x14ac:dyDescent="0.35">
      <c r="A130" s="34"/>
      <c r="B130" s="2"/>
      <c r="C130" s="1"/>
      <c r="D130" s="26"/>
      <c r="E130" s="7"/>
      <c r="F130" s="22">
        <f t="shared" si="3"/>
        <v>0</v>
      </c>
    </row>
    <row r="131" spans="1:6" x14ac:dyDescent="0.35">
      <c r="A131" s="34">
        <v>42</v>
      </c>
      <c r="B131" s="2" t="s">
        <v>76</v>
      </c>
      <c r="C131" s="1" t="s">
        <v>4</v>
      </c>
      <c r="D131" s="26"/>
      <c r="E131" s="7"/>
      <c r="F131" s="22">
        <f t="shared" si="3"/>
        <v>0</v>
      </c>
    </row>
    <row r="132" spans="1:6" x14ac:dyDescent="0.35">
      <c r="A132" s="34"/>
      <c r="B132" s="2"/>
      <c r="C132" s="1"/>
      <c r="D132" s="26"/>
      <c r="E132" s="7"/>
      <c r="F132" s="22">
        <f t="shared" si="3"/>
        <v>0</v>
      </c>
    </row>
    <row r="133" spans="1:6" x14ac:dyDescent="0.35">
      <c r="A133" s="34"/>
      <c r="B133" s="2" t="s">
        <v>77</v>
      </c>
      <c r="C133" s="1"/>
      <c r="D133" s="26"/>
      <c r="E133" s="7"/>
      <c r="F133" s="22">
        <f t="shared" si="3"/>
        <v>0</v>
      </c>
    </row>
    <row r="134" spans="1:6" x14ac:dyDescent="0.35">
      <c r="A134" s="34"/>
      <c r="B134" s="2"/>
      <c r="C134" s="1"/>
      <c r="D134" s="26"/>
      <c r="E134" s="7"/>
      <c r="F134" s="22">
        <f t="shared" si="3"/>
        <v>0</v>
      </c>
    </row>
    <row r="135" spans="1:6" x14ac:dyDescent="0.35">
      <c r="A135" s="34"/>
      <c r="B135" s="2" t="s">
        <v>78</v>
      </c>
      <c r="C135" s="1"/>
      <c r="D135" s="26"/>
      <c r="E135" s="7"/>
      <c r="F135" s="22">
        <f t="shared" si="3"/>
        <v>0</v>
      </c>
    </row>
    <row r="136" spans="1:6" x14ac:dyDescent="0.35">
      <c r="A136" s="34"/>
      <c r="B136" s="2"/>
      <c r="C136" s="1"/>
      <c r="D136" s="26"/>
      <c r="E136" s="7"/>
      <c r="F136" s="22">
        <f t="shared" si="3"/>
        <v>0</v>
      </c>
    </row>
    <row r="137" spans="1:6" ht="29" x14ac:dyDescent="0.35">
      <c r="A137" s="34">
        <v>43</v>
      </c>
      <c r="B137" s="2" t="s">
        <v>79</v>
      </c>
      <c r="C137" s="1" t="s">
        <v>4</v>
      </c>
      <c r="D137" s="26"/>
      <c r="E137" s="7"/>
      <c r="F137" s="22">
        <f t="shared" si="3"/>
        <v>0</v>
      </c>
    </row>
    <row r="138" spans="1:6" x14ac:dyDescent="0.35">
      <c r="A138" s="34"/>
      <c r="B138" s="2"/>
      <c r="C138" s="1"/>
      <c r="D138" s="26"/>
      <c r="E138" s="7"/>
      <c r="F138" s="22">
        <f t="shared" si="3"/>
        <v>0</v>
      </c>
    </row>
    <row r="139" spans="1:6" ht="29" x14ac:dyDescent="0.35">
      <c r="A139" s="34">
        <v>44</v>
      </c>
      <c r="B139" s="2" t="s">
        <v>80</v>
      </c>
      <c r="C139" s="1" t="s">
        <v>4</v>
      </c>
      <c r="D139" s="26"/>
      <c r="E139" s="7"/>
      <c r="F139" s="22">
        <f t="shared" si="3"/>
        <v>0</v>
      </c>
    </row>
    <row r="140" spans="1:6" x14ac:dyDescent="0.35">
      <c r="A140" s="34"/>
      <c r="B140" s="2"/>
      <c r="C140" s="1"/>
      <c r="D140" s="26"/>
      <c r="E140" s="7"/>
      <c r="F140" s="22">
        <f t="shared" si="3"/>
        <v>0</v>
      </c>
    </row>
    <row r="141" spans="1:6" x14ac:dyDescent="0.35">
      <c r="A141" s="34"/>
      <c r="B141" s="2" t="s">
        <v>81</v>
      </c>
      <c r="C141" s="1"/>
      <c r="D141" s="26"/>
      <c r="E141" s="7"/>
      <c r="F141" s="22">
        <f t="shared" si="3"/>
        <v>0</v>
      </c>
    </row>
    <row r="142" spans="1:6" x14ac:dyDescent="0.35">
      <c r="A142" s="34"/>
      <c r="B142" s="2"/>
      <c r="C142" s="1"/>
      <c r="D142" s="26"/>
      <c r="E142" s="7"/>
      <c r="F142" s="22">
        <f t="shared" si="3"/>
        <v>0</v>
      </c>
    </row>
    <row r="143" spans="1:6" ht="43.5" x14ac:dyDescent="0.35">
      <c r="A143" s="34">
        <v>45</v>
      </c>
      <c r="B143" s="2" t="s">
        <v>82</v>
      </c>
      <c r="C143" s="1" t="s">
        <v>4</v>
      </c>
      <c r="D143" s="26">
        <v>1</v>
      </c>
      <c r="E143" s="7"/>
      <c r="F143" s="22">
        <f t="shared" si="3"/>
        <v>0</v>
      </c>
    </row>
    <row r="144" spans="1:6" x14ac:dyDescent="0.35">
      <c r="A144" s="34"/>
      <c r="B144" s="2"/>
      <c r="C144" s="1"/>
      <c r="D144" s="26"/>
      <c r="E144" s="7"/>
      <c r="F144" s="22">
        <f t="shared" si="3"/>
        <v>0</v>
      </c>
    </row>
    <row r="145" spans="1:6" x14ac:dyDescent="0.35">
      <c r="A145" s="34">
        <v>46</v>
      </c>
      <c r="B145" s="2" t="s">
        <v>83</v>
      </c>
      <c r="C145" s="1" t="s">
        <v>84</v>
      </c>
      <c r="D145" s="26">
        <v>1</v>
      </c>
      <c r="E145" s="7"/>
      <c r="F145" s="22">
        <f t="shared" si="3"/>
        <v>0</v>
      </c>
    </row>
    <row r="146" spans="1:6" x14ac:dyDescent="0.35">
      <c r="A146" s="34"/>
      <c r="B146" s="2"/>
      <c r="C146" s="1"/>
      <c r="D146" s="26"/>
      <c r="E146" s="7"/>
      <c r="F146" s="22">
        <f t="shared" si="3"/>
        <v>0</v>
      </c>
    </row>
    <row r="147" spans="1:6" ht="43.5" x14ac:dyDescent="0.35">
      <c r="A147" s="34">
        <v>47</v>
      </c>
      <c r="B147" s="2" t="s">
        <v>85</v>
      </c>
      <c r="C147" s="1" t="s">
        <v>4</v>
      </c>
      <c r="D147" s="26"/>
      <c r="E147" s="7"/>
      <c r="F147" s="22">
        <f t="shared" si="3"/>
        <v>0</v>
      </c>
    </row>
    <row r="148" spans="1:6" x14ac:dyDescent="0.35">
      <c r="A148" s="34"/>
      <c r="B148" s="2"/>
      <c r="C148" s="1"/>
      <c r="D148" s="26"/>
      <c r="E148" s="7"/>
      <c r="F148" s="22">
        <f t="shared" si="3"/>
        <v>0</v>
      </c>
    </row>
    <row r="149" spans="1:6" x14ac:dyDescent="0.35">
      <c r="A149" s="34"/>
      <c r="B149" s="2" t="s">
        <v>86</v>
      </c>
      <c r="C149" s="1"/>
      <c r="D149" s="26"/>
      <c r="E149" s="7"/>
      <c r="F149" s="22">
        <f t="shared" si="3"/>
        <v>0</v>
      </c>
    </row>
    <row r="150" spans="1:6" x14ac:dyDescent="0.35">
      <c r="A150" s="34"/>
      <c r="B150" s="2"/>
      <c r="C150" s="1"/>
      <c r="D150" s="26"/>
      <c r="E150" s="7"/>
      <c r="F150" s="22">
        <f t="shared" si="3"/>
        <v>0</v>
      </c>
    </row>
    <row r="151" spans="1:6" ht="43.5" x14ac:dyDescent="0.35">
      <c r="A151" s="34">
        <v>48</v>
      </c>
      <c r="B151" s="2" t="s">
        <v>87</v>
      </c>
      <c r="C151" s="1" t="s">
        <v>4</v>
      </c>
      <c r="D151" s="26"/>
      <c r="E151" s="7"/>
      <c r="F151" s="22">
        <f t="shared" si="3"/>
        <v>0</v>
      </c>
    </row>
    <row r="152" spans="1:6" x14ac:dyDescent="0.35">
      <c r="A152" s="34"/>
      <c r="B152" s="2"/>
      <c r="C152" s="1"/>
      <c r="D152" s="26"/>
      <c r="E152" s="7"/>
      <c r="F152" s="22">
        <f t="shared" si="3"/>
        <v>0</v>
      </c>
    </row>
    <row r="153" spans="1:6" ht="43.5" x14ac:dyDescent="0.35">
      <c r="A153" s="34">
        <v>49</v>
      </c>
      <c r="B153" s="2" t="s">
        <v>88</v>
      </c>
      <c r="C153" s="1" t="s">
        <v>4</v>
      </c>
      <c r="D153" s="26">
        <v>1</v>
      </c>
      <c r="E153" s="7"/>
      <c r="F153" s="22">
        <f t="shared" si="3"/>
        <v>0</v>
      </c>
    </row>
    <row r="154" spans="1:6" x14ac:dyDescent="0.35">
      <c r="A154" s="34"/>
      <c r="B154" s="2"/>
      <c r="C154" s="1"/>
      <c r="D154" s="26"/>
      <c r="E154" s="7"/>
      <c r="F154" s="22">
        <f t="shared" si="3"/>
        <v>0</v>
      </c>
    </row>
    <row r="155" spans="1:6" ht="43.5" x14ac:dyDescent="0.35">
      <c r="A155" s="34">
        <v>50</v>
      </c>
      <c r="B155" s="2" t="s">
        <v>89</v>
      </c>
      <c r="C155" s="1" t="s">
        <v>4</v>
      </c>
      <c r="D155" s="26"/>
      <c r="E155" s="7"/>
      <c r="F155" s="22">
        <f t="shared" si="3"/>
        <v>0</v>
      </c>
    </row>
    <row r="156" spans="1:6" x14ac:dyDescent="0.35">
      <c r="A156" s="34"/>
      <c r="B156" s="2"/>
      <c r="C156" s="1"/>
      <c r="D156" s="26"/>
      <c r="E156" s="7"/>
      <c r="F156" s="22">
        <f t="shared" si="3"/>
        <v>0</v>
      </c>
    </row>
    <row r="157" spans="1:6" x14ac:dyDescent="0.35">
      <c r="A157" s="34"/>
      <c r="B157" s="2"/>
      <c r="C157" s="1"/>
      <c r="D157" s="26"/>
      <c r="E157" s="7"/>
      <c r="F157" s="22">
        <f t="shared" si="3"/>
        <v>0</v>
      </c>
    </row>
    <row r="158" spans="1:6" ht="29" x14ac:dyDescent="0.35">
      <c r="A158" s="34"/>
      <c r="B158" s="2" t="s">
        <v>90</v>
      </c>
      <c r="C158" s="1"/>
      <c r="D158" s="26"/>
      <c r="E158" s="7"/>
      <c r="F158" s="22">
        <f t="shared" si="3"/>
        <v>0</v>
      </c>
    </row>
    <row r="159" spans="1:6" x14ac:dyDescent="0.35">
      <c r="A159" s="34"/>
      <c r="B159" s="2"/>
      <c r="C159" s="1"/>
      <c r="D159" s="26"/>
      <c r="E159" s="7"/>
      <c r="F159" s="22">
        <f t="shared" si="3"/>
        <v>0</v>
      </c>
    </row>
    <row r="160" spans="1:6" ht="43.5" x14ac:dyDescent="0.35">
      <c r="A160" s="34">
        <v>51</v>
      </c>
      <c r="B160" s="2" t="s">
        <v>91</v>
      </c>
      <c r="C160" s="1" t="s">
        <v>4</v>
      </c>
      <c r="D160" s="26">
        <v>1</v>
      </c>
      <c r="E160" s="7"/>
      <c r="F160" s="22">
        <f t="shared" si="3"/>
        <v>0</v>
      </c>
    </row>
    <row r="161" spans="1:6" ht="44.25" customHeight="1" x14ac:dyDescent="0.35">
      <c r="A161" s="34">
        <v>52</v>
      </c>
      <c r="B161" s="25" t="s">
        <v>92</v>
      </c>
      <c r="C161" s="1" t="s">
        <v>4</v>
      </c>
      <c r="D161" s="26"/>
      <c r="E161" s="7"/>
      <c r="F161" s="22">
        <f t="shared" si="3"/>
        <v>0</v>
      </c>
    </row>
    <row r="162" spans="1:6" ht="43.5" x14ac:dyDescent="0.35">
      <c r="A162" s="34">
        <v>53</v>
      </c>
      <c r="B162" s="2" t="s">
        <v>93</v>
      </c>
      <c r="C162" s="1" t="s">
        <v>4</v>
      </c>
      <c r="D162" s="26">
        <v>1</v>
      </c>
      <c r="E162" s="7"/>
      <c r="F162" s="22">
        <f t="shared" si="3"/>
        <v>0</v>
      </c>
    </row>
    <row r="163" spans="1:6" x14ac:dyDescent="0.35">
      <c r="A163" s="34"/>
      <c r="B163" s="2"/>
      <c r="C163" s="1"/>
      <c r="D163" s="26"/>
      <c r="E163" s="7"/>
      <c r="F163" s="22"/>
    </row>
    <row r="164" spans="1:6" ht="43.5" x14ac:dyDescent="0.35">
      <c r="A164" s="34">
        <v>54</v>
      </c>
      <c r="B164" s="2" t="s">
        <v>94</v>
      </c>
      <c r="C164" s="1" t="s">
        <v>4</v>
      </c>
      <c r="D164" s="26"/>
      <c r="E164" s="7"/>
      <c r="F164" s="22">
        <f>E164*D164</f>
        <v>0</v>
      </c>
    </row>
    <row r="165" spans="1:6" x14ac:dyDescent="0.35">
      <c r="A165" s="34"/>
      <c r="B165" s="2"/>
      <c r="C165" s="1"/>
      <c r="D165" s="26"/>
      <c r="E165" s="7"/>
      <c r="F165" s="22">
        <f t="shared" ref="F165:F201" si="4">E165*D165</f>
        <v>0</v>
      </c>
    </row>
    <row r="166" spans="1:6" x14ac:dyDescent="0.35">
      <c r="A166" s="34"/>
      <c r="B166" s="2" t="s">
        <v>95</v>
      </c>
      <c r="C166" s="1"/>
      <c r="D166" s="26"/>
      <c r="E166" s="7"/>
      <c r="F166" s="22">
        <f t="shared" si="4"/>
        <v>0</v>
      </c>
    </row>
    <row r="167" spans="1:6" x14ac:dyDescent="0.35">
      <c r="A167" s="34"/>
      <c r="B167" s="2"/>
      <c r="C167" s="1"/>
      <c r="D167" s="26"/>
      <c r="E167" s="7"/>
      <c r="F167" s="22">
        <f t="shared" si="4"/>
        <v>0</v>
      </c>
    </row>
    <row r="168" spans="1:6" ht="43.5" x14ac:dyDescent="0.35">
      <c r="A168" s="34">
        <v>55</v>
      </c>
      <c r="B168" s="2" t="s">
        <v>96</v>
      </c>
      <c r="C168" s="1" t="s">
        <v>4</v>
      </c>
      <c r="D168" s="26">
        <v>1</v>
      </c>
      <c r="E168" s="7"/>
      <c r="F168" s="22">
        <f t="shared" si="4"/>
        <v>0</v>
      </c>
    </row>
    <row r="169" spans="1:6" x14ac:dyDescent="0.35">
      <c r="A169" s="34"/>
      <c r="B169" s="2"/>
      <c r="C169" s="1"/>
      <c r="D169" s="26"/>
      <c r="E169" s="7"/>
      <c r="F169" s="22">
        <f t="shared" si="4"/>
        <v>0</v>
      </c>
    </row>
    <row r="170" spans="1:6" x14ac:dyDescent="0.35">
      <c r="A170" s="34"/>
      <c r="B170" s="2" t="s">
        <v>97</v>
      </c>
      <c r="C170" s="1"/>
      <c r="D170" s="26"/>
      <c r="E170" s="7"/>
      <c r="F170" s="22">
        <f t="shared" si="4"/>
        <v>0</v>
      </c>
    </row>
    <row r="171" spans="1:6" x14ac:dyDescent="0.35">
      <c r="A171" s="34"/>
      <c r="B171" s="2"/>
      <c r="C171" s="1"/>
      <c r="D171" s="26"/>
      <c r="E171" s="7"/>
      <c r="F171" s="22">
        <f t="shared" si="4"/>
        <v>0</v>
      </c>
    </row>
    <row r="172" spans="1:6" ht="29" x14ac:dyDescent="0.35">
      <c r="A172" s="34">
        <v>56</v>
      </c>
      <c r="B172" s="2" t="s">
        <v>98</v>
      </c>
      <c r="C172" s="1" t="s">
        <v>4</v>
      </c>
      <c r="D172" s="26">
        <v>1</v>
      </c>
      <c r="E172" s="7"/>
      <c r="F172" s="22">
        <f t="shared" si="4"/>
        <v>0</v>
      </c>
    </row>
    <row r="173" spans="1:6" x14ac:dyDescent="0.35">
      <c r="A173" s="34"/>
      <c r="B173" s="2"/>
      <c r="C173" s="1"/>
      <c r="D173" s="26"/>
      <c r="E173" s="7"/>
      <c r="F173" s="22">
        <f t="shared" si="4"/>
        <v>0</v>
      </c>
    </row>
    <row r="174" spans="1:6" ht="29" x14ac:dyDescent="0.35">
      <c r="A174" s="34">
        <v>57</v>
      </c>
      <c r="B174" s="2" t="s">
        <v>99</v>
      </c>
      <c r="C174" s="1" t="s">
        <v>4</v>
      </c>
      <c r="D174" s="26">
        <v>1</v>
      </c>
      <c r="E174" s="7"/>
      <c r="F174" s="22">
        <f t="shared" si="4"/>
        <v>0</v>
      </c>
    </row>
    <row r="175" spans="1:6" x14ac:dyDescent="0.35">
      <c r="A175" s="34"/>
      <c r="B175" s="2"/>
      <c r="C175" s="1"/>
      <c r="D175" s="26"/>
      <c r="E175" s="7"/>
      <c r="F175" s="22">
        <f t="shared" si="4"/>
        <v>0</v>
      </c>
    </row>
    <row r="176" spans="1:6" ht="43.5" x14ac:dyDescent="0.35">
      <c r="A176" s="34">
        <v>58</v>
      </c>
      <c r="B176" s="2" t="s">
        <v>100</v>
      </c>
      <c r="C176" s="1" t="s">
        <v>4</v>
      </c>
      <c r="D176" s="26">
        <v>1</v>
      </c>
      <c r="E176" s="7"/>
      <c r="F176" s="22">
        <f t="shared" si="4"/>
        <v>0</v>
      </c>
    </row>
    <row r="177" spans="1:6" x14ac:dyDescent="0.35">
      <c r="A177" s="34"/>
      <c r="B177" s="2"/>
      <c r="C177" s="1"/>
      <c r="D177" s="26"/>
      <c r="E177" s="7"/>
      <c r="F177" s="22">
        <f t="shared" si="4"/>
        <v>0</v>
      </c>
    </row>
    <row r="178" spans="1:6" ht="43.5" x14ac:dyDescent="0.35">
      <c r="A178" s="34">
        <v>59</v>
      </c>
      <c r="B178" s="2" t="s">
        <v>101</v>
      </c>
      <c r="C178" s="1" t="s">
        <v>4</v>
      </c>
      <c r="D178" s="26">
        <v>1</v>
      </c>
      <c r="E178" s="7"/>
      <c r="F178" s="22">
        <f t="shared" si="4"/>
        <v>0</v>
      </c>
    </row>
    <row r="179" spans="1:6" x14ac:dyDescent="0.35">
      <c r="A179" s="34"/>
      <c r="B179" s="2"/>
      <c r="C179" s="1"/>
      <c r="D179" s="26"/>
      <c r="E179" s="7"/>
      <c r="F179" s="22">
        <f t="shared" si="4"/>
        <v>0</v>
      </c>
    </row>
    <row r="180" spans="1:6" x14ac:dyDescent="0.35">
      <c r="A180" s="34"/>
      <c r="B180" s="2" t="s">
        <v>102</v>
      </c>
      <c r="C180" s="1"/>
      <c r="D180" s="26">
        <v>0</v>
      </c>
      <c r="E180" s="7"/>
      <c r="F180" s="22">
        <f t="shared" si="4"/>
        <v>0</v>
      </c>
    </row>
    <row r="181" spans="1:6" x14ac:dyDescent="0.35">
      <c r="A181" s="34"/>
      <c r="B181" s="2"/>
      <c r="C181" s="1"/>
      <c r="D181" s="26"/>
      <c r="E181" s="7"/>
      <c r="F181" s="22">
        <f t="shared" si="4"/>
        <v>0</v>
      </c>
    </row>
    <row r="182" spans="1:6" ht="29" x14ac:dyDescent="0.35">
      <c r="A182" s="34">
        <v>60</v>
      </c>
      <c r="B182" s="2" t="s">
        <v>103</v>
      </c>
      <c r="C182" s="1" t="s">
        <v>84</v>
      </c>
      <c r="D182" s="26">
        <v>0</v>
      </c>
      <c r="E182" s="7"/>
      <c r="F182" s="22">
        <f t="shared" si="4"/>
        <v>0</v>
      </c>
    </row>
    <row r="183" spans="1:6" x14ac:dyDescent="0.35">
      <c r="A183" s="34"/>
      <c r="B183" s="2"/>
      <c r="C183" s="1"/>
      <c r="D183" s="26"/>
      <c r="E183" s="7"/>
      <c r="F183" s="22">
        <f t="shared" si="4"/>
        <v>0</v>
      </c>
    </row>
    <row r="184" spans="1:6" ht="43.5" x14ac:dyDescent="0.35">
      <c r="A184" s="34">
        <v>61</v>
      </c>
      <c r="B184" s="2" t="s">
        <v>104</v>
      </c>
      <c r="C184" s="1" t="s">
        <v>4</v>
      </c>
      <c r="D184" s="26"/>
      <c r="E184" s="7"/>
      <c r="F184" s="22">
        <f t="shared" si="4"/>
        <v>0</v>
      </c>
    </row>
    <row r="185" spans="1:6" x14ac:dyDescent="0.35">
      <c r="A185" s="34"/>
      <c r="B185" s="2"/>
      <c r="C185" s="1"/>
      <c r="D185" s="26"/>
      <c r="E185" s="7"/>
      <c r="F185" s="22">
        <f t="shared" si="4"/>
        <v>0</v>
      </c>
    </row>
    <row r="186" spans="1:6" x14ac:dyDescent="0.35">
      <c r="A186" s="34"/>
      <c r="B186" s="2" t="s">
        <v>105</v>
      </c>
      <c r="C186" s="1"/>
      <c r="D186" s="26"/>
      <c r="E186" s="7"/>
      <c r="F186" s="22">
        <f t="shared" si="4"/>
        <v>0</v>
      </c>
    </row>
    <row r="187" spans="1:6" x14ac:dyDescent="0.35">
      <c r="A187" s="34"/>
      <c r="B187" s="2"/>
      <c r="C187" s="1"/>
      <c r="D187" s="26"/>
      <c r="E187" s="7"/>
      <c r="F187" s="22">
        <f t="shared" si="4"/>
        <v>0</v>
      </c>
    </row>
    <row r="188" spans="1:6" x14ac:dyDescent="0.35">
      <c r="A188" s="34">
        <v>62</v>
      </c>
      <c r="B188" s="2" t="s">
        <v>106</v>
      </c>
      <c r="C188" s="1" t="s">
        <v>84</v>
      </c>
      <c r="D188" s="26"/>
      <c r="E188" s="7"/>
      <c r="F188" s="22">
        <f t="shared" si="4"/>
        <v>0</v>
      </c>
    </row>
    <row r="189" spans="1:6" x14ac:dyDescent="0.35">
      <c r="A189" s="34"/>
      <c r="B189" s="2"/>
      <c r="C189" s="1"/>
      <c r="D189" s="26"/>
      <c r="E189" s="7"/>
      <c r="F189" s="22">
        <f t="shared" si="4"/>
        <v>0</v>
      </c>
    </row>
    <row r="190" spans="1:6" x14ac:dyDescent="0.35">
      <c r="A190" s="34"/>
      <c r="B190" s="2" t="s">
        <v>107</v>
      </c>
      <c r="C190" s="1"/>
      <c r="D190" s="26"/>
      <c r="E190" s="7"/>
      <c r="F190" s="22">
        <f t="shared" si="4"/>
        <v>0</v>
      </c>
    </row>
    <row r="191" spans="1:6" x14ac:dyDescent="0.35">
      <c r="A191" s="34"/>
      <c r="B191" s="2"/>
      <c r="C191" s="1"/>
      <c r="D191" s="26"/>
      <c r="E191" s="7"/>
      <c r="F191" s="22">
        <f t="shared" si="4"/>
        <v>0</v>
      </c>
    </row>
    <row r="192" spans="1:6" ht="43.5" x14ac:dyDescent="0.35">
      <c r="A192" s="34">
        <v>63</v>
      </c>
      <c r="B192" s="2" t="s">
        <v>108</v>
      </c>
      <c r="C192" s="1" t="s">
        <v>4</v>
      </c>
      <c r="D192" s="26">
        <v>1</v>
      </c>
      <c r="E192" s="7"/>
      <c r="F192" s="22">
        <f t="shared" si="4"/>
        <v>0</v>
      </c>
    </row>
    <row r="193" spans="1:6" x14ac:dyDescent="0.35">
      <c r="A193" s="34"/>
      <c r="B193" s="2"/>
      <c r="C193" s="1"/>
      <c r="D193" s="26"/>
      <c r="E193" s="7"/>
      <c r="F193" s="22">
        <f t="shared" si="4"/>
        <v>0</v>
      </c>
    </row>
    <row r="194" spans="1:6" ht="29" x14ac:dyDescent="0.35">
      <c r="A194" s="34">
        <v>64</v>
      </c>
      <c r="B194" s="2" t="s">
        <v>109</v>
      </c>
      <c r="C194" s="1" t="s">
        <v>84</v>
      </c>
      <c r="D194" s="26"/>
      <c r="E194" s="7"/>
      <c r="F194" s="22">
        <f t="shared" si="4"/>
        <v>0</v>
      </c>
    </row>
    <row r="195" spans="1:6" x14ac:dyDescent="0.35">
      <c r="A195" s="34"/>
      <c r="B195" s="2"/>
      <c r="C195" s="1"/>
      <c r="D195" s="26"/>
      <c r="E195" s="7"/>
      <c r="F195" s="22">
        <f t="shared" si="4"/>
        <v>0</v>
      </c>
    </row>
    <row r="196" spans="1:6" ht="43.5" x14ac:dyDescent="0.35">
      <c r="A196" s="34">
        <v>65</v>
      </c>
      <c r="B196" s="2" t="s">
        <v>110</v>
      </c>
      <c r="C196" s="1" t="s">
        <v>4</v>
      </c>
      <c r="D196" s="26">
        <v>1</v>
      </c>
      <c r="E196" s="7"/>
      <c r="F196" s="22">
        <f t="shared" si="4"/>
        <v>0</v>
      </c>
    </row>
    <row r="197" spans="1:6" x14ac:dyDescent="0.35">
      <c r="A197" s="34"/>
      <c r="B197" s="2"/>
      <c r="C197" s="1"/>
      <c r="D197" s="26"/>
      <c r="E197" s="7"/>
      <c r="F197" s="22">
        <f t="shared" si="4"/>
        <v>0</v>
      </c>
    </row>
    <row r="198" spans="1:6" ht="43.5" x14ac:dyDescent="0.35">
      <c r="A198" s="34">
        <v>66</v>
      </c>
      <c r="B198" s="2" t="s">
        <v>111</v>
      </c>
      <c r="C198" s="1" t="s">
        <v>4</v>
      </c>
      <c r="D198" s="26"/>
      <c r="E198" s="7"/>
      <c r="F198" s="22">
        <f t="shared" si="4"/>
        <v>0</v>
      </c>
    </row>
    <row r="199" spans="1:6" x14ac:dyDescent="0.35">
      <c r="A199" s="34"/>
      <c r="B199" s="2"/>
      <c r="C199" s="1"/>
      <c r="D199" s="26"/>
      <c r="E199" s="7"/>
      <c r="F199" s="22">
        <f t="shared" si="4"/>
        <v>0</v>
      </c>
    </row>
    <row r="200" spans="1:6" x14ac:dyDescent="0.35">
      <c r="A200" s="34"/>
      <c r="B200" s="2"/>
      <c r="C200" s="1"/>
      <c r="D200" s="26"/>
      <c r="E200" s="7"/>
      <c r="F200" s="22">
        <f t="shared" si="4"/>
        <v>0</v>
      </c>
    </row>
    <row r="201" spans="1:6" ht="43.5" x14ac:dyDescent="0.35">
      <c r="A201" s="34">
        <v>69</v>
      </c>
      <c r="B201" s="2" t="s">
        <v>112</v>
      </c>
      <c r="C201" s="1" t="s">
        <v>4</v>
      </c>
      <c r="D201" s="26">
        <v>1</v>
      </c>
      <c r="E201" s="7"/>
      <c r="F201" s="22">
        <f t="shared" si="4"/>
        <v>0</v>
      </c>
    </row>
    <row r="202" spans="1:6" x14ac:dyDescent="0.35">
      <c r="A202" s="34"/>
      <c r="B202" s="2"/>
      <c r="C202" s="1"/>
      <c r="D202" s="26"/>
      <c r="E202" s="7"/>
      <c r="F202" s="22"/>
    </row>
    <row r="203" spans="1:6" x14ac:dyDescent="0.35">
      <c r="A203" s="34"/>
      <c r="B203" s="2" t="s">
        <v>113</v>
      </c>
      <c r="C203" s="1"/>
      <c r="D203" s="26"/>
      <c r="E203" s="7"/>
      <c r="F203" s="22"/>
    </row>
    <row r="204" spans="1:6" x14ac:dyDescent="0.35">
      <c r="A204" s="34"/>
      <c r="B204" s="2"/>
      <c r="C204" s="1"/>
      <c r="D204" s="26"/>
      <c r="E204" s="7"/>
      <c r="F204" s="22"/>
    </row>
    <row r="205" spans="1:6" x14ac:dyDescent="0.35">
      <c r="A205" s="34"/>
      <c r="B205" s="2" t="s">
        <v>114</v>
      </c>
      <c r="C205" s="1"/>
      <c r="D205" s="26"/>
      <c r="E205" s="7"/>
      <c r="F205" s="22"/>
    </row>
    <row r="206" spans="1:6" x14ac:dyDescent="0.35">
      <c r="A206" s="34"/>
      <c r="B206" s="2"/>
      <c r="C206" s="1"/>
      <c r="D206" s="26"/>
      <c r="E206" s="7"/>
      <c r="F206" s="22"/>
    </row>
    <row r="207" spans="1:6" ht="409.5" x14ac:dyDescent="0.35">
      <c r="A207" s="34">
        <v>72</v>
      </c>
      <c r="B207" s="25" t="s">
        <v>115</v>
      </c>
      <c r="C207" s="1" t="s">
        <v>4</v>
      </c>
      <c r="D207" s="26">
        <v>1</v>
      </c>
      <c r="E207" s="7"/>
      <c r="F207" s="22">
        <f>E207*D207</f>
        <v>0</v>
      </c>
    </row>
    <row r="208" spans="1:6" x14ac:dyDescent="0.35">
      <c r="A208" s="34"/>
      <c r="B208" s="2"/>
      <c r="C208" s="1"/>
      <c r="D208" s="26"/>
      <c r="E208" s="7"/>
      <c r="F208" s="22">
        <f t="shared" ref="F208:F210" si="5">E208*D208</f>
        <v>0</v>
      </c>
    </row>
    <row r="209" spans="1:6" x14ac:dyDescent="0.35">
      <c r="A209" s="34"/>
      <c r="B209" s="2" t="s">
        <v>116</v>
      </c>
      <c r="C209" s="1"/>
      <c r="D209" s="26"/>
      <c r="E209" s="7"/>
      <c r="F209" s="22">
        <f t="shared" si="5"/>
        <v>0</v>
      </c>
    </row>
    <row r="210" spans="1:6" ht="44" thickBot="1" x14ac:dyDescent="0.4">
      <c r="A210" s="34">
        <v>73</v>
      </c>
      <c r="B210" s="2" t="s">
        <v>139</v>
      </c>
      <c r="C210" s="1" t="s">
        <v>4</v>
      </c>
      <c r="D210" s="26"/>
      <c r="E210" s="7"/>
      <c r="F210" s="22">
        <f t="shared" si="5"/>
        <v>0</v>
      </c>
    </row>
    <row r="211" spans="1:6" ht="15" hidden="1" thickBot="1" x14ac:dyDescent="0.4">
      <c r="A211" s="34"/>
      <c r="B211" s="2"/>
      <c r="C211" s="1"/>
      <c r="D211" s="26"/>
      <c r="E211" s="7"/>
      <c r="F211" s="22"/>
    </row>
    <row r="212" spans="1:6" ht="15" hidden="1" thickBot="1" x14ac:dyDescent="0.4">
      <c r="A212" s="34"/>
      <c r="B212" s="2"/>
      <c r="C212" s="1"/>
      <c r="D212" s="26"/>
      <c r="E212" s="7"/>
      <c r="F212" s="22"/>
    </row>
    <row r="213" spans="1:6" s="9" customFormat="1" ht="45.75" customHeight="1" thickBot="1" x14ac:dyDescent="0.4">
      <c r="A213" s="35"/>
      <c r="B213" s="13" t="s">
        <v>117</v>
      </c>
      <c r="C213" s="14"/>
      <c r="D213" s="37"/>
      <c r="E213" s="88"/>
      <c r="F213" s="89"/>
    </row>
    <row r="214" spans="1:6" x14ac:dyDescent="0.35">
      <c r="A214" s="5"/>
    </row>
    <row r="215" spans="1:6" x14ac:dyDescent="0.35">
      <c r="A215" s="5"/>
    </row>
    <row r="216" spans="1:6" x14ac:dyDescent="0.35">
      <c r="A216" s="5"/>
    </row>
    <row r="217" spans="1:6" x14ac:dyDescent="0.35">
      <c r="A217" s="5"/>
    </row>
    <row r="218" spans="1:6" x14ac:dyDescent="0.35">
      <c r="A218" s="5"/>
    </row>
    <row r="219" spans="1:6" x14ac:dyDescent="0.35">
      <c r="A219" s="5"/>
    </row>
    <row r="220" spans="1:6" x14ac:dyDescent="0.35">
      <c r="A220" s="5"/>
    </row>
    <row r="221" spans="1:6" x14ac:dyDescent="0.35">
      <c r="A221" s="5"/>
    </row>
    <row r="222" spans="1:6" x14ac:dyDescent="0.35">
      <c r="A222" s="5"/>
    </row>
    <row r="223" spans="1:6" x14ac:dyDescent="0.35">
      <c r="A223" s="5"/>
    </row>
    <row r="224" spans="1:6" x14ac:dyDescent="0.35">
      <c r="A224" s="5"/>
    </row>
    <row r="225" spans="1:1" x14ac:dyDescent="0.35">
      <c r="A225" s="5"/>
    </row>
    <row r="226" spans="1:1" x14ac:dyDescent="0.35">
      <c r="A226" s="5"/>
    </row>
    <row r="227" spans="1:1" x14ac:dyDescent="0.35">
      <c r="A227" s="5"/>
    </row>
    <row r="228" spans="1:1" x14ac:dyDescent="0.35">
      <c r="A228" s="5"/>
    </row>
    <row r="229" spans="1:1" x14ac:dyDescent="0.35">
      <c r="A229" s="5"/>
    </row>
    <row r="230" spans="1:1" x14ac:dyDescent="0.35">
      <c r="A230" s="5"/>
    </row>
    <row r="231" spans="1:1" x14ac:dyDescent="0.35">
      <c r="A231" s="5"/>
    </row>
    <row r="232" spans="1:1" x14ac:dyDescent="0.35">
      <c r="A232" s="5"/>
    </row>
    <row r="233" spans="1:1" x14ac:dyDescent="0.35">
      <c r="A233" s="5"/>
    </row>
    <row r="234" spans="1:1" x14ac:dyDescent="0.35">
      <c r="A234" s="5"/>
    </row>
    <row r="235" spans="1:1" x14ac:dyDescent="0.35">
      <c r="A235" s="5"/>
    </row>
    <row r="236" spans="1:1" x14ac:dyDescent="0.35">
      <c r="A236" s="5"/>
    </row>
    <row r="237" spans="1:1" x14ac:dyDescent="0.35">
      <c r="A237" s="5"/>
    </row>
    <row r="238" spans="1:1" x14ac:dyDescent="0.35">
      <c r="A238" s="5"/>
    </row>
    <row r="239" spans="1:1" x14ac:dyDescent="0.35">
      <c r="A239" s="5"/>
    </row>
    <row r="240" spans="1:1" x14ac:dyDescent="0.35">
      <c r="A240" s="5"/>
    </row>
    <row r="241" spans="1:1" x14ac:dyDescent="0.35">
      <c r="A241" s="5"/>
    </row>
    <row r="242" spans="1:1" x14ac:dyDescent="0.35">
      <c r="A242" s="5"/>
    </row>
    <row r="243" spans="1:1" x14ac:dyDescent="0.35">
      <c r="A243" s="5"/>
    </row>
    <row r="244" spans="1:1" x14ac:dyDescent="0.35">
      <c r="A244" s="5"/>
    </row>
    <row r="245" spans="1:1" x14ac:dyDescent="0.35">
      <c r="A245" s="5"/>
    </row>
    <row r="246" spans="1:1" x14ac:dyDescent="0.35">
      <c r="A246" s="5"/>
    </row>
    <row r="247" spans="1:1" x14ac:dyDescent="0.35">
      <c r="A247" s="5"/>
    </row>
    <row r="248" spans="1:1" x14ac:dyDescent="0.35">
      <c r="A248" s="5"/>
    </row>
    <row r="249" spans="1:1" x14ac:dyDescent="0.35">
      <c r="A249" s="5"/>
    </row>
    <row r="250" spans="1:1" x14ac:dyDescent="0.35">
      <c r="A250" s="5"/>
    </row>
    <row r="251" spans="1:1" x14ac:dyDescent="0.35">
      <c r="A251" s="5"/>
    </row>
    <row r="252" spans="1:1" x14ac:dyDescent="0.35">
      <c r="A252" s="5"/>
    </row>
    <row r="253" spans="1:1" x14ac:dyDescent="0.35">
      <c r="A253" s="5"/>
    </row>
    <row r="254" spans="1:1" x14ac:dyDescent="0.35">
      <c r="A254" s="5"/>
    </row>
    <row r="255" spans="1:1" x14ac:dyDescent="0.35">
      <c r="A255" s="5"/>
    </row>
    <row r="256" spans="1:1" x14ac:dyDescent="0.35">
      <c r="A256" s="5"/>
    </row>
    <row r="257" spans="1:1" x14ac:dyDescent="0.35">
      <c r="A257" s="5"/>
    </row>
    <row r="258" spans="1:1" x14ac:dyDescent="0.35">
      <c r="A258" s="5"/>
    </row>
    <row r="259" spans="1:1" x14ac:dyDescent="0.35">
      <c r="A259" s="5"/>
    </row>
    <row r="260" spans="1:1" x14ac:dyDescent="0.35">
      <c r="A260" s="5"/>
    </row>
    <row r="261" spans="1:1" x14ac:dyDescent="0.35">
      <c r="A261" s="5"/>
    </row>
    <row r="262" spans="1:1" x14ac:dyDescent="0.35">
      <c r="A262" s="5"/>
    </row>
    <row r="263" spans="1:1" x14ac:dyDescent="0.35">
      <c r="A263" s="5"/>
    </row>
    <row r="264" spans="1:1" x14ac:dyDescent="0.35">
      <c r="A264" s="5"/>
    </row>
    <row r="265" spans="1:1" x14ac:dyDescent="0.35">
      <c r="A265" s="5"/>
    </row>
    <row r="266" spans="1:1" x14ac:dyDescent="0.35">
      <c r="A266" s="5"/>
    </row>
    <row r="267" spans="1:1" x14ac:dyDescent="0.35">
      <c r="A267" s="5"/>
    </row>
    <row r="268" spans="1:1" x14ac:dyDescent="0.35">
      <c r="A268" s="5"/>
    </row>
    <row r="269" spans="1:1" x14ac:dyDescent="0.35">
      <c r="A269" s="5"/>
    </row>
    <row r="270" spans="1:1" x14ac:dyDescent="0.35">
      <c r="A270" s="5"/>
    </row>
    <row r="271" spans="1:1" x14ac:dyDescent="0.35">
      <c r="A271" s="5"/>
    </row>
    <row r="272" spans="1:1" x14ac:dyDescent="0.35">
      <c r="A272" s="5"/>
    </row>
    <row r="273" spans="1:1" x14ac:dyDescent="0.35">
      <c r="A273" s="5"/>
    </row>
    <row r="274" spans="1:1" x14ac:dyDescent="0.35">
      <c r="A274" s="5"/>
    </row>
    <row r="275" spans="1:1" x14ac:dyDescent="0.35">
      <c r="A275" s="5"/>
    </row>
    <row r="276" spans="1:1" x14ac:dyDescent="0.35">
      <c r="A276" s="5"/>
    </row>
    <row r="277" spans="1:1" x14ac:dyDescent="0.35">
      <c r="A277" s="5"/>
    </row>
    <row r="278" spans="1:1" x14ac:dyDescent="0.35">
      <c r="A278" s="5"/>
    </row>
    <row r="279" spans="1:1" x14ac:dyDescent="0.35">
      <c r="A279" s="5"/>
    </row>
  </sheetData>
  <mergeCells count="1">
    <mergeCell ref="E213:F213"/>
  </mergeCells>
  <pageMargins left="0.70866141732283472" right="0.70866141732283472" top="0.74803149606299213" bottom="0.74803149606299213" header="0.31496062992125984" footer="0.31496062992125984"/>
  <pageSetup paperSize="9" scale="87" fitToHeight="0" orientation="portrait" useFirstPageNumber="1" r:id="rId1"/>
  <rowBreaks count="2" manualBreakCount="2">
    <brk id="175" max="5" man="1"/>
    <brk id="207"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G89"/>
  <sheetViews>
    <sheetView view="pageBreakPreview" zoomScale="60" zoomScaleNormal="100" workbookViewId="0">
      <selection activeCell="F27" sqref="F27"/>
    </sheetView>
  </sheetViews>
  <sheetFormatPr defaultColWidth="9.08984375" defaultRowHeight="14.5" outlineLevelRow="1" x14ac:dyDescent="0.35"/>
  <cols>
    <col min="1" max="1" width="16.08984375" style="19" customWidth="1"/>
    <col min="2" max="2" width="82.08984375" style="28" customWidth="1"/>
    <col min="3" max="3" width="10.54296875" style="19" customWidth="1"/>
    <col min="4" max="4" width="14" style="19" bestFit="1" customWidth="1"/>
    <col min="5" max="5" width="18.6328125" style="28" customWidth="1"/>
    <col min="6" max="6" width="21.54296875" style="28" customWidth="1"/>
    <col min="7" max="7" width="9.08984375" style="27"/>
    <col min="8" max="16384" width="9.08984375" style="28"/>
  </cols>
  <sheetData>
    <row r="1" spans="1:6" ht="15" thickBot="1" x14ac:dyDescent="0.4">
      <c r="A1" s="54" t="s">
        <v>0</v>
      </c>
      <c r="B1" s="52" t="s">
        <v>1</v>
      </c>
      <c r="C1" s="81" t="s">
        <v>2</v>
      </c>
      <c r="D1" s="54" t="s">
        <v>131</v>
      </c>
      <c r="E1" s="54" t="s">
        <v>132</v>
      </c>
      <c r="F1" s="54" t="s">
        <v>133</v>
      </c>
    </row>
    <row r="2" spans="1:6" x14ac:dyDescent="0.35">
      <c r="A2" s="38"/>
      <c r="B2" s="46"/>
      <c r="C2" s="18"/>
      <c r="D2" s="29"/>
      <c r="E2" s="30"/>
      <c r="F2" s="39"/>
    </row>
    <row r="3" spans="1:6" x14ac:dyDescent="0.35">
      <c r="A3" s="38"/>
      <c r="B3" s="77" t="s">
        <v>151</v>
      </c>
      <c r="C3" s="18"/>
      <c r="D3" s="18"/>
      <c r="E3" s="30"/>
      <c r="F3" s="39"/>
    </row>
    <row r="4" spans="1:6" x14ac:dyDescent="0.35">
      <c r="A4" s="38"/>
      <c r="B4" s="47"/>
      <c r="C4" s="18"/>
      <c r="D4" s="29"/>
      <c r="E4" s="30"/>
      <c r="F4" s="39"/>
    </row>
    <row r="5" spans="1:6" x14ac:dyDescent="0.35">
      <c r="A5" s="38"/>
      <c r="B5" s="77" t="s">
        <v>3</v>
      </c>
      <c r="C5" s="18"/>
      <c r="D5" s="18"/>
      <c r="E5" s="30"/>
      <c r="F5" s="39"/>
    </row>
    <row r="6" spans="1:6" x14ac:dyDescent="0.35">
      <c r="A6" s="38"/>
      <c r="B6" s="47"/>
      <c r="C6" s="18"/>
      <c r="D6" s="29"/>
      <c r="E6" s="30"/>
      <c r="F6" s="39"/>
    </row>
    <row r="7" spans="1:6" outlineLevel="1" x14ac:dyDescent="0.35">
      <c r="A7" s="38"/>
      <c r="B7" s="77" t="s">
        <v>134</v>
      </c>
      <c r="C7" s="18"/>
      <c r="D7" s="18"/>
      <c r="E7" s="30"/>
      <c r="F7" s="39"/>
    </row>
    <row r="8" spans="1:6" outlineLevel="1" x14ac:dyDescent="0.35">
      <c r="A8" s="38"/>
      <c r="B8" s="47"/>
      <c r="C8" s="18"/>
      <c r="D8" s="29"/>
      <c r="E8" s="30"/>
      <c r="F8" s="39"/>
    </row>
    <row r="9" spans="1:6" outlineLevel="1" x14ac:dyDescent="0.35">
      <c r="A9" s="38"/>
      <c r="B9" s="77" t="s">
        <v>135</v>
      </c>
      <c r="C9" s="18"/>
      <c r="D9" s="18"/>
      <c r="E9" s="30"/>
      <c r="F9" s="39"/>
    </row>
    <row r="10" spans="1:6" outlineLevel="1" x14ac:dyDescent="0.35">
      <c r="A10" s="38"/>
      <c r="B10" s="47"/>
      <c r="C10" s="18"/>
      <c r="D10" s="29"/>
      <c r="E10" s="30"/>
      <c r="F10" s="39"/>
    </row>
    <row r="11" spans="1:6" outlineLevel="1" x14ac:dyDescent="0.35">
      <c r="A11" s="38"/>
      <c r="B11" s="77" t="s">
        <v>136</v>
      </c>
      <c r="C11" s="18"/>
      <c r="D11" s="18"/>
      <c r="E11" s="30"/>
      <c r="F11" s="39"/>
    </row>
    <row r="12" spans="1:6" outlineLevel="1" x14ac:dyDescent="0.35">
      <c r="A12" s="38"/>
      <c r="B12" s="47"/>
      <c r="C12" s="18"/>
      <c r="D12" s="29"/>
      <c r="E12" s="30"/>
      <c r="F12" s="39"/>
    </row>
    <row r="13" spans="1:6" outlineLevel="1" x14ac:dyDescent="0.35">
      <c r="A13" s="38"/>
      <c r="B13" s="51" t="s">
        <v>138</v>
      </c>
      <c r="C13" s="18"/>
      <c r="D13" s="18"/>
      <c r="E13" s="30"/>
      <c r="F13" s="39"/>
    </row>
    <row r="14" spans="1:6" outlineLevel="1" x14ac:dyDescent="0.35">
      <c r="A14" s="38"/>
      <c r="B14" s="51"/>
      <c r="C14" s="18"/>
      <c r="D14" s="18"/>
      <c r="E14" s="30"/>
      <c r="F14" s="39"/>
    </row>
    <row r="15" spans="1:6" outlineLevel="1" x14ac:dyDescent="0.35">
      <c r="A15" s="38">
        <v>1</v>
      </c>
      <c r="B15" s="77" t="s">
        <v>147</v>
      </c>
      <c r="C15" s="18" t="s">
        <v>148</v>
      </c>
      <c r="D15" s="18">
        <v>1</v>
      </c>
      <c r="E15" s="30"/>
      <c r="F15" s="39"/>
    </row>
    <row r="16" spans="1:6" outlineLevel="1" x14ac:dyDescent="0.35">
      <c r="A16" s="38"/>
      <c r="B16" s="77"/>
      <c r="C16" s="18"/>
      <c r="D16" s="18"/>
      <c r="E16" s="30"/>
      <c r="F16" s="39"/>
    </row>
    <row r="17" spans="1:7" ht="29" outlineLevel="1" x14ac:dyDescent="0.35">
      <c r="A17" s="38">
        <v>2</v>
      </c>
      <c r="B17" s="47" t="s">
        <v>156</v>
      </c>
      <c r="C17" s="18" t="s">
        <v>148</v>
      </c>
      <c r="D17" s="29">
        <v>1</v>
      </c>
      <c r="E17" s="30"/>
      <c r="F17" s="39"/>
    </row>
    <row r="18" spans="1:7" outlineLevel="1" x14ac:dyDescent="0.35">
      <c r="A18" s="38"/>
      <c r="B18" s="47"/>
      <c r="C18" s="18"/>
      <c r="D18" s="29"/>
      <c r="E18" s="30"/>
      <c r="F18" s="39"/>
      <c r="G18" s="28"/>
    </row>
    <row r="19" spans="1:7" outlineLevel="1" x14ac:dyDescent="0.35">
      <c r="A19" s="38"/>
      <c r="B19" s="78" t="s">
        <v>8</v>
      </c>
      <c r="C19" s="18"/>
      <c r="D19" s="18"/>
      <c r="E19" s="30"/>
      <c r="F19" s="39"/>
      <c r="G19" s="28"/>
    </row>
    <row r="20" spans="1:7" outlineLevel="1" x14ac:dyDescent="0.35">
      <c r="A20" s="38"/>
      <c r="B20" s="2"/>
      <c r="C20" s="18"/>
      <c r="D20" s="29"/>
      <c r="E20" s="30"/>
      <c r="F20" s="39"/>
    </row>
    <row r="21" spans="1:7" ht="13.25" customHeight="1" outlineLevel="1" x14ac:dyDescent="0.35">
      <c r="A21" s="38">
        <v>3</v>
      </c>
      <c r="B21" s="2" t="s">
        <v>155</v>
      </c>
      <c r="C21" s="18" t="s">
        <v>4</v>
      </c>
      <c r="D21" s="29">
        <v>1</v>
      </c>
      <c r="E21" s="30">
        <v>5000</v>
      </c>
      <c r="F21" s="39"/>
    </row>
    <row r="22" spans="1:7" outlineLevel="1" x14ac:dyDescent="0.35">
      <c r="A22" s="38"/>
      <c r="B22" s="2"/>
      <c r="C22" s="18"/>
      <c r="D22" s="29"/>
      <c r="E22" s="30"/>
      <c r="F22" s="39"/>
    </row>
    <row r="23" spans="1:7" ht="29.4" customHeight="1" outlineLevel="1" x14ac:dyDescent="0.35">
      <c r="A23" s="38">
        <v>4</v>
      </c>
      <c r="B23" t="s">
        <v>140</v>
      </c>
      <c r="C23" s="18" t="s">
        <v>4</v>
      </c>
      <c r="D23" s="75">
        <v>0.1</v>
      </c>
      <c r="E23" s="30"/>
      <c r="F23" s="39"/>
    </row>
    <row r="24" spans="1:7" ht="16.25" customHeight="1" outlineLevel="1" x14ac:dyDescent="0.35">
      <c r="A24" s="38"/>
      <c r="B24" s="47"/>
      <c r="C24" s="18"/>
      <c r="D24" s="29"/>
      <c r="E24" s="30"/>
      <c r="F24" s="39"/>
    </row>
    <row r="25" spans="1:7" outlineLevel="1" x14ac:dyDescent="0.35">
      <c r="A25" s="38"/>
      <c r="B25" s="51" t="s">
        <v>141</v>
      </c>
      <c r="C25" s="18"/>
      <c r="D25" s="29"/>
      <c r="E25" s="30"/>
      <c r="F25" s="39"/>
    </row>
    <row r="26" spans="1:7" outlineLevel="1" x14ac:dyDescent="0.35">
      <c r="A26" s="38"/>
      <c r="B26" s="2"/>
      <c r="C26" s="18"/>
      <c r="D26" s="29"/>
      <c r="E26" s="30"/>
      <c r="F26" s="39"/>
    </row>
    <row r="27" spans="1:7" outlineLevel="1" x14ac:dyDescent="0.35">
      <c r="A27" s="38">
        <v>5</v>
      </c>
      <c r="B27" s="2" t="s">
        <v>142</v>
      </c>
      <c r="C27" s="18" t="s">
        <v>143</v>
      </c>
      <c r="D27" s="29">
        <v>1500</v>
      </c>
      <c r="E27" s="30"/>
      <c r="F27" s="39"/>
    </row>
    <row r="28" spans="1:7" outlineLevel="1" x14ac:dyDescent="0.35">
      <c r="A28" s="38"/>
      <c r="B28" s="47"/>
      <c r="C28" s="18"/>
      <c r="D28" s="29"/>
      <c r="E28" s="30"/>
      <c r="F28" s="39"/>
    </row>
    <row r="29" spans="1:7" ht="33" customHeight="1" outlineLevel="1" x14ac:dyDescent="0.35">
      <c r="A29" s="38"/>
      <c r="B29" s="47"/>
      <c r="C29" s="18"/>
      <c r="D29" s="29"/>
      <c r="E29" s="30"/>
      <c r="F29" s="39"/>
    </row>
    <row r="30" spans="1:7" outlineLevel="1" x14ac:dyDescent="0.35">
      <c r="A30" s="38"/>
      <c r="B30" s="47"/>
      <c r="C30" s="18"/>
      <c r="D30" s="29"/>
      <c r="E30" s="30"/>
      <c r="F30" s="39"/>
    </row>
    <row r="31" spans="1:7" outlineLevel="1" x14ac:dyDescent="0.35">
      <c r="A31" s="38"/>
      <c r="B31" s="47"/>
      <c r="C31" s="18"/>
      <c r="D31" s="29"/>
      <c r="E31" s="30"/>
      <c r="F31" s="39"/>
    </row>
    <row r="32" spans="1:7" outlineLevel="1" x14ac:dyDescent="0.35">
      <c r="A32" s="38"/>
      <c r="B32" s="47"/>
      <c r="C32" s="18"/>
      <c r="D32" s="29"/>
      <c r="E32" s="30"/>
      <c r="F32" s="39"/>
    </row>
    <row r="33" spans="1:7" outlineLevel="1" x14ac:dyDescent="0.35">
      <c r="A33" s="38"/>
      <c r="B33" s="47"/>
      <c r="C33" s="18"/>
      <c r="D33" s="29"/>
      <c r="E33" s="30"/>
      <c r="F33" s="39"/>
    </row>
    <row r="34" spans="1:7" outlineLevel="1" x14ac:dyDescent="0.35">
      <c r="A34" s="38"/>
      <c r="B34" s="47"/>
      <c r="C34" s="18"/>
      <c r="D34" s="29"/>
      <c r="E34" s="30"/>
      <c r="F34" s="39"/>
    </row>
    <row r="35" spans="1:7" ht="15.5" outlineLevel="1" x14ac:dyDescent="0.35">
      <c r="A35" s="38"/>
      <c r="B35" s="47"/>
      <c r="C35" s="18"/>
      <c r="D35" s="29"/>
      <c r="E35" s="30"/>
      <c r="F35" s="39"/>
      <c r="G35" s="82"/>
    </row>
    <row r="36" spans="1:7" outlineLevel="1" x14ac:dyDescent="0.35">
      <c r="A36" s="38"/>
      <c r="B36" s="47"/>
      <c r="C36" s="18"/>
      <c r="D36" s="29"/>
      <c r="E36" s="30"/>
      <c r="F36" s="39"/>
      <c r="G36" s="83"/>
    </row>
    <row r="37" spans="1:7" outlineLevel="1" x14ac:dyDescent="0.35">
      <c r="A37" s="38"/>
      <c r="B37" s="47"/>
      <c r="C37" s="18"/>
      <c r="D37" s="29"/>
      <c r="E37" s="30"/>
      <c r="F37" s="39"/>
      <c r="G37" s="83"/>
    </row>
    <row r="38" spans="1:7" outlineLevel="1" x14ac:dyDescent="0.35">
      <c r="A38" s="38"/>
      <c r="B38" s="47"/>
      <c r="C38" s="18"/>
      <c r="D38" s="29"/>
      <c r="E38" s="30"/>
      <c r="F38" s="39"/>
    </row>
    <row r="39" spans="1:7" outlineLevel="1" x14ac:dyDescent="0.35">
      <c r="A39" s="38"/>
      <c r="B39" s="47"/>
      <c r="C39" s="18"/>
      <c r="D39" s="29"/>
      <c r="E39" s="30"/>
      <c r="F39" s="39"/>
    </row>
    <row r="40" spans="1:7" outlineLevel="1" x14ac:dyDescent="0.35">
      <c r="A40" s="38"/>
      <c r="B40" s="47"/>
      <c r="C40" s="18"/>
      <c r="D40" s="29"/>
      <c r="E40" s="30"/>
      <c r="F40" s="39"/>
    </row>
    <row r="41" spans="1:7" outlineLevel="1" x14ac:dyDescent="0.35">
      <c r="A41" s="38"/>
      <c r="B41" s="47"/>
      <c r="C41" s="18"/>
      <c r="D41" s="29"/>
      <c r="E41" s="30"/>
      <c r="F41" s="39"/>
    </row>
    <row r="42" spans="1:7" outlineLevel="1" x14ac:dyDescent="0.35">
      <c r="A42" s="38"/>
      <c r="B42" s="47"/>
      <c r="C42" s="18"/>
      <c r="D42" s="29"/>
      <c r="E42" s="30"/>
      <c r="F42" s="39"/>
    </row>
    <row r="43" spans="1:7" outlineLevel="1" x14ac:dyDescent="0.35">
      <c r="A43" s="38"/>
      <c r="B43" s="47"/>
      <c r="C43" s="18"/>
      <c r="D43" s="29"/>
      <c r="E43" s="30"/>
      <c r="F43" s="39"/>
    </row>
    <row r="44" spans="1:7" outlineLevel="1" x14ac:dyDescent="0.35">
      <c r="A44" s="38"/>
      <c r="B44" s="47"/>
      <c r="C44" s="18"/>
      <c r="D44" s="29"/>
      <c r="E44" s="30"/>
      <c r="F44" s="39"/>
    </row>
    <row r="45" spans="1:7" outlineLevel="1" x14ac:dyDescent="0.35">
      <c r="A45" s="38"/>
      <c r="B45" s="47"/>
      <c r="C45" s="18"/>
      <c r="D45" s="29"/>
      <c r="E45" s="30"/>
      <c r="F45" s="39"/>
    </row>
    <row r="46" spans="1:7" outlineLevel="1" x14ac:dyDescent="0.35">
      <c r="A46" s="38"/>
      <c r="B46" s="47"/>
      <c r="C46" s="18"/>
      <c r="D46" s="29"/>
      <c r="E46" s="30"/>
      <c r="F46" s="39"/>
    </row>
    <row r="47" spans="1:7" outlineLevel="1" x14ac:dyDescent="0.35">
      <c r="A47" s="38"/>
      <c r="B47" s="47"/>
      <c r="C47" s="18"/>
      <c r="D47" s="29"/>
      <c r="E47" s="30"/>
      <c r="F47" s="39"/>
    </row>
    <row r="48" spans="1:7" outlineLevel="1" x14ac:dyDescent="0.35">
      <c r="A48" s="38"/>
      <c r="B48" s="47"/>
      <c r="C48" s="18"/>
      <c r="D48" s="29"/>
      <c r="E48" s="30"/>
      <c r="F48" s="39"/>
    </row>
    <row r="49" spans="1:6" outlineLevel="1" x14ac:dyDescent="0.35">
      <c r="A49" s="38"/>
      <c r="B49" s="47"/>
      <c r="C49" s="18"/>
      <c r="D49" s="29"/>
      <c r="E49" s="30"/>
      <c r="F49" s="39"/>
    </row>
    <row r="50" spans="1:6" outlineLevel="1" x14ac:dyDescent="0.35">
      <c r="A50" s="38"/>
      <c r="B50" s="47"/>
      <c r="C50" s="18"/>
      <c r="D50" s="29"/>
      <c r="E50" s="30"/>
      <c r="F50" s="39"/>
    </row>
    <row r="51" spans="1:6" outlineLevel="1" x14ac:dyDescent="0.35">
      <c r="A51" s="38"/>
      <c r="B51" s="47"/>
      <c r="C51" s="18"/>
      <c r="D51" s="29"/>
      <c r="E51" s="30"/>
      <c r="F51" s="39"/>
    </row>
    <row r="52" spans="1:6" outlineLevel="1" x14ac:dyDescent="0.35">
      <c r="A52" s="38"/>
      <c r="B52" s="47"/>
      <c r="C52" s="18"/>
      <c r="D52" s="29"/>
      <c r="E52" s="30"/>
      <c r="F52" s="39"/>
    </row>
    <row r="53" spans="1:6" outlineLevel="1" x14ac:dyDescent="0.35">
      <c r="A53" s="38"/>
      <c r="B53" s="47"/>
      <c r="C53" s="18"/>
      <c r="D53" s="29"/>
      <c r="E53" s="30"/>
      <c r="F53" s="39"/>
    </row>
    <row r="54" spans="1:6" outlineLevel="1" x14ac:dyDescent="0.35">
      <c r="A54" s="38"/>
      <c r="B54" s="47"/>
      <c r="C54" s="18"/>
      <c r="D54" s="29"/>
      <c r="E54" s="30"/>
      <c r="F54" s="39"/>
    </row>
    <row r="55" spans="1:6" outlineLevel="1" x14ac:dyDescent="0.35">
      <c r="A55" s="38"/>
      <c r="B55" s="47"/>
      <c r="C55" s="18"/>
      <c r="D55" s="29"/>
      <c r="E55" s="30"/>
      <c r="F55" s="39"/>
    </row>
    <row r="56" spans="1:6" outlineLevel="1" x14ac:dyDescent="0.35">
      <c r="A56" s="38"/>
      <c r="B56" s="47"/>
      <c r="C56" s="18"/>
      <c r="D56" s="29"/>
      <c r="E56" s="30"/>
      <c r="F56" s="39"/>
    </row>
    <row r="57" spans="1:6" outlineLevel="1" x14ac:dyDescent="0.35">
      <c r="A57" s="38"/>
      <c r="B57" s="47"/>
      <c r="C57" s="18"/>
      <c r="D57" s="29"/>
      <c r="E57" s="30"/>
      <c r="F57" s="39"/>
    </row>
    <row r="58" spans="1:6" outlineLevel="1" x14ac:dyDescent="0.35">
      <c r="A58" s="38"/>
      <c r="B58" s="47"/>
      <c r="C58" s="18"/>
      <c r="D58" s="29"/>
      <c r="E58" s="30"/>
      <c r="F58" s="39"/>
    </row>
    <row r="59" spans="1:6" outlineLevel="1" x14ac:dyDescent="0.35">
      <c r="A59" s="38"/>
      <c r="B59" s="47"/>
      <c r="C59" s="18"/>
      <c r="D59" s="29"/>
      <c r="E59" s="30"/>
      <c r="F59" s="39"/>
    </row>
    <row r="60" spans="1:6" outlineLevel="1" x14ac:dyDescent="0.35">
      <c r="A60" s="38"/>
      <c r="B60" s="47"/>
      <c r="C60" s="18"/>
      <c r="D60" s="29"/>
      <c r="E60" s="30"/>
      <c r="F60" s="39"/>
    </row>
    <row r="61" spans="1:6" outlineLevel="1" x14ac:dyDescent="0.35">
      <c r="A61" s="38"/>
      <c r="B61" s="47"/>
      <c r="C61" s="18"/>
      <c r="D61" s="29"/>
      <c r="E61" s="30"/>
      <c r="F61" s="39"/>
    </row>
    <row r="62" spans="1:6" outlineLevel="1" x14ac:dyDescent="0.35">
      <c r="A62" s="38"/>
      <c r="B62" s="47"/>
      <c r="C62" s="18"/>
      <c r="D62" s="29"/>
      <c r="E62" s="30"/>
      <c r="F62" s="39"/>
    </row>
    <row r="63" spans="1:6" outlineLevel="1" x14ac:dyDescent="0.35">
      <c r="A63" s="38"/>
      <c r="B63" s="47"/>
      <c r="C63" s="18"/>
      <c r="D63" s="29"/>
      <c r="E63" s="30"/>
      <c r="F63" s="39"/>
    </row>
    <row r="64" spans="1:6" outlineLevel="1" x14ac:dyDescent="0.35">
      <c r="A64" s="38"/>
      <c r="B64" s="47"/>
      <c r="C64" s="18"/>
      <c r="D64" s="29"/>
      <c r="E64" s="30"/>
      <c r="F64" s="39"/>
    </row>
    <row r="65" spans="1:6" outlineLevel="1" x14ac:dyDescent="0.35">
      <c r="A65" s="38"/>
      <c r="B65" s="47"/>
      <c r="C65" s="18"/>
      <c r="D65" s="29"/>
      <c r="E65" s="30"/>
      <c r="F65" s="39"/>
    </row>
    <row r="66" spans="1:6" outlineLevel="1" x14ac:dyDescent="0.35">
      <c r="A66" s="38"/>
      <c r="B66" s="47"/>
      <c r="C66" s="18"/>
      <c r="D66" s="29"/>
      <c r="E66" s="30"/>
      <c r="F66" s="39"/>
    </row>
    <row r="67" spans="1:6" outlineLevel="1" x14ac:dyDescent="0.35">
      <c r="A67" s="38"/>
      <c r="B67" s="47"/>
      <c r="C67" s="18"/>
      <c r="D67" s="29"/>
      <c r="E67" s="30"/>
      <c r="F67" s="39"/>
    </row>
    <row r="68" spans="1:6" outlineLevel="1" x14ac:dyDescent="0.35">
      <c r="A68" s="38"/>
      <c r="B68" s="47"/>
      <c r="C68" s="18"/>
      <c r="D68" s="29"/>
      <c r="E68" s="30"/>
      <c r="F68" s="39"/>
    </row>
    <row r="69" spans="1:6" outlineLevel="1" x14ac:dyDescent="0.35">
      <c r="A69" s="38"/>
      <c r="B69" s="47"/>
      <c r="C69" s="18"/>
      <c r="D69" s="29"/>
      <c r="E69" s="30"/>
      <c r="F69" s="39"/>
    </row>
    <row r="70" spans="1:6" outlineLevel="1" x14ac:dyDescent="0.35">
      <c r="A70" s="38"/>
      <c r="B70" s="47"/>
      <c r="C70" s="18"/>
      <c r="D70" s="29"/>
      <c r="E70" s="30"/>
      <c r="F70" s="39"/>
    </row>
    <row r="71" spans="1:6" outlineLevel="1" x14ac:dyDescent="0.35">
      <c r="A71" s="38"/>
      <c r="B71" s="47"/>
      <c r="C71" s="18"/>
      <c r="D71" s="29"/>
      <c r="E71" s="30"/>
      <c r="F71" s="39"/>
    </row>
    <row r="72" spans="1:6" outlineLevel="1" x14ac:dyDescent="0.35">
      <c r="A72" s="38"/>
      <c r="B72" s="47"/>
      <c r="C72" s="18"/>
      <c r="D72" s="29"/>
      <c r="E72" s="30"/>
      <c r="F72" s="39"/>
    </row>
    <row r="73" spans="1:6" outlineLevel="1" x14ac:dyDescent="0.35">
      <c r="A73" s="38"/>
      <c r="B73" s="47"/>
      <c r="C73" s="18"/>
      <c r="D73" s="29"/>
      <c r="E73" s="30"/>
      <c r="F73" s="39"/>
    </row>
    <row r="74" spans="1:6" outlineLevel="1" x14ac:dyDescent="0.35">
      <c r="A74" s="38"/>
      <c r="B74" s="47"/>
      <c r="C74" s="18"/>
      <c r="D74" s="29"/>
      <c r="E74" s="30"/>
      <c r="F74" s="39"/>
    </row>
    <row r="75" spans="1:6" outlineLevel="1" x14ac:dyDescent="0.35">
      <c r="A75" s="38"/>
      <c r="B75" s="47"/>
      <c r="C75" s="18"/>
      <c r="D75" s="29"/>
      <c r="E75" s="30"/>
      <c r="F75" s="39"/>
    </row>
    <row r="76" spans="1:6" outlineLevel="1" x14ac:dyDescent="0.35">
      <c r="A76" s="38"/>
      <c r="B76" s="47"/>
      <c r="C76" s="18"/>
      <c r="D76" s="29"/>
      <c r="E76" s="30"/>
      <c r="F76" s="39"/>
    </row>
    <row r="77" spans="1:6" outlineLevel="1" x14ac:dyDescent="0.35">
      <c r="A77" s="38"/>
      <c r="B77" s="47"/>
      <c r="C77" s="18"/>
      <c r="D77" s="29"/>
      <c r="E77" s="30"/>
      <c r="F77" s="39"/>
    </row>
    <row r="78" spans="1:6" outlineLevel="1" x14ac:dyDescent="0.35">
      <c r="A78" s="38"/>
      <c r="B78" s="47"/>
      <c r="C78" s="18"/>
      <c r="D78" s="29"/>
      <c r="E78" s="30"/>
      <c r="F78" s="39"/>
    </row>
    <row r="79" spans="1:6" outlineLevel="1" x14ac:dyDescent="0.35">
      <c r="A79" s="38"/>
      <c r="B79" s="47"/>
      <c r="C79" s="18"/>
      <c r="D79" s="29"/>
      <c r="E79" s="30"/>
      <c r="F79" s="39"/>
    </row>
    <row r="80" spans="1:6" outlineLevel="1" x14ac:dyDescent="0.35">
      <c r="A80" s="38"/>
      <c r="B80" s="47"/>
      <c r="C80" s="18"/>
      <c r="D80" s="29"/>
      <c r="E80" s="30"/>
      <c r="F80" s="39"/>
    </row>
    <row r="81" spans="1:7" outlineLevel="1" x14ac:dyDescent="0.35">
      <c r="A81" s="38"/>
      <c r="B81" s="47"/>
      <c r="C81" s="18"/>
      <c r="D81" s="29"/>
      <c r="E81" s="30"/>
      <c r="F81" s="39"/>
    </row>
    <row r="82" spans="1:7" outlineLevel="1" x14ac:dyDescent="0.35">
      <c r="A82" s="38"/>
      <c r="B82" s="47"/>
      <c r="C82" s="18"/>
      <c r="D82" s="29"/>
      <c r="E82" s="30"/>
      <c r="F82" s="39"/>
    </row>
    <row r="83" spans="1:7" outlineLevel="1" x14ac:dyDescent="0.35">
      <c r="A83" s="38"/>
      <c r="B83" s="47"/>
      <c r="C83" s="18"/>
      <c r="D83" s="29"/>
      <c r="E83" s="30"/>
      <c r="F83" s="39"/>
    </row>
    <row r="84" spans="1:7" outlineLevel="1" x14ac:dyDescent="0.35">
      <c r="A84" s="38"/>
      <c r="B84" s="47"/>
      <c r="C84" s="18"/>
      <c r="D84" s="29"/>
      <c r="E84" s="30"/>
      <c r="F84" s="39"/>
    </row>
    <row r="85" spans="1:7" outlineLevel="1" x14ac:dyDescent="0.35">
      <c r="A85" s="38"/>
      <c r="B85" s="47"/>
      <c r="C85" s="18"/>
      <c r="D85" s="29"/>
      <c r="E85" s="30"/>
      <c r="F85" s="39"/>
    </row>
    <row r="86" spans="1:7" outlineLevel="1" x14ac:dyDescent="0.35">
      <c r="A86" s="38"/>
      <c r="B86" s="47"/>
      <c r="C86" s="18"/>
      <c r="D86" s="29"/>
      <c r="E86" s="30"/>
      <c r="F86" s="39"/>
    </row>
    <row r="87" spans="1:7" ht="15.5" outlineLevel="1" x14ac:dyDescent="0.35">
      <c r="A87" s="40"/>
      <c r="B87" s="49" t="s">
        <v>120</v>
      </c>
      <c r="C87" s="32"/>
      <c r="D87" s="31"/>
      <c r="E87" s="33"/>
      <c r="F87" s="50"/>
    </row>
    <row r="88" spans="1:7" ht="15" outlineLevel="1" thickBot="1" x14ac:dyDescent="0.4">
      <c r="A88" s="41"/>
      <c r="B88" s="48"/>
      <c r="C88" s="42"/>
      <c r="D88" s="43"/>
      <c r="E88" s="44"/>
      <c r="F88" s="45"/>
    </row>
    <row r="89" spans="1:7" x14ac:dyDescent="0.35">
      <c r="G89" s="27" t="s">
        <v>137</v>
      </c>
    </row>
  </sheetData>
  <pageMargins left="0.7" right="0.7" top="0.75" bottom="0.75" header="0.3" footer="0.3"/>
  <pageSetup paperSize="9" scale="5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J115"/>
  <sheetViews>
    <sheetView view="pageBreakPreview" zoomScale="60" zoomScaleNormal="100" workbookViewId="0">
      <selection activeCell="D30" sqref="D30"/>
    </sheetView>
  </sheetViews>
  <sheetFormatPr defaultColWidth="8.6328125" defaultRowHeight="14.5" x14ac:dyDescent="0.35"/>
  <cols>
    <col min="1" max="1" width="10.6328125" style="5" customWidth="1"/>
    <col min="2" max="2" width="47.36328125" customWidth="1"/>
    <col min="3" max="3" width="8" customWidth="1"/>
    <col min="4" max="5" width="15.6328125" customWidth="1"/>
    <col min="6" max="6" width="25.54296875" bestFit="1" customWidth="1"/>
  </cols>
  <sheetData>
    <row r="1" spans="1:10" ht="38.4" customHeight="1" thickBot="1" x14ac:dyDescent="0.4">
      <c r="A1" s="54" t="s">
        <v>0</v>
      </c>
      <c r="B1" s="52" t="s">
        <v>1</v>
      </c>
      <c r="C1" s="81" t="s">
        <v>2</v>
      </c>
      <c r="D1" s="54" t="s">
        <v>131</v>
      </c>
      <c r="E1" s="54" t="s">
        <v>132</v>
      </c>
      <c r="F1" s="54" t="s">
        <v>133</v>
      </c>
    </row>
    <row r="2" spans="1:10" x14ac:dyDescent="0.35">
      <c r="A2" s="53"/>
      <c r="B2" s="3" t="s">
        <v>158</v>
      </c>
      <c r="C2" s="1"/>
      <c r="D2" s="1"/>
      <c r="E2" s="1"/>
      <c r="F2" s="22"/>
    </row>
    <row r="3" spans="1:10" x14ac:dyDescent="0.35">
      <c r="A3" s="53"/>
      <c r="B3" s="2"/>
      <c r="C3" s="1"/>
      <c r="D3" s="1"/>
      <c r="E3" s="1"/>
      <c r="F3" s="22"/>
      <c r="J3">
        <v>0.8</v>
      </c>
    </row>
    <row r="4" spans="1:10" x14ac:dyDescent="0.35">
      <c r="A4" s="53"/>
      <c r="B4" s="2" t="s">
        <v>5</v>
      </c>
      <c r="C4" s="1"/>
      <c r="D4" s="1"/>
      <c r="E4" s="1"/>
      <c r="F4" s="22"/>
    </row>
    <row r="5" spans="1:10" x14ac:dyDescent="0.35">
      <c r="A5" s="53"/>
      <c r="B5" s="2"/>
      <c r="C5" s="1"/>
      <c r="D5" s="1"/>
      <c r="E5" s="1"/>
      <c r="F5" s="22"/>
    </row>
    <row r="6" spans="1:10" x14ac:dyDescent="0.35">
      <c r="A6" s="53"/>
      <c r="B6" s="2" t="s">
        <v>157</v>
      </c>
      <c r="C6" s="1"/>
      <c r="D6" s="1"/>
      <c r="E6" s="1"/>
      <c r="F6" s="22"/>
    </row>
    <row r="7" spans="1:10" x14ac:dyDescent="0.35">
      <c r="A7" s="53"/>
      <c r="B7" s="2"/>
      <c r="C7" s="1"/>
      <c r="D7" s="1"/>
      <c r="E7" s="1"/>
      <c r="F7" s="22"/>
    </row>
    <row r="8" spans="1:10" x14ac:dyDescent="0.35">
      <c r="A8" s="53"/>
      <c r="B8" s="2" t="s">
        <v>6</v>
      </c>
      <c r="C8" s="1"/>
      <c r="D8" s="1"/>
      <c r="E8" s="1"/>
      <c r="F8" s="22"/>
    </row>
    <row r="9" spans="1:10" x14ac:dyDescent="0.35">
      <c r="A9" s="53"/>
      <c r="B9" s="2"/>
      <c r="C9" s="1"/>
      <c r="D9" s="1"/>
      <c r="E9" s="1"/>
      <c r="F9" s="22"/>
    </row>
    <row r="10" spans="1:10" x14ac:dyDescent="0.35">
      <c r="A10" s="53"/>
      <c r="B10" s="2" t="s">
        <v>118</v>
      </c>
      <c r="C10" s="1"/>
      <c r="D10" s="1"/>
      <c r="E10" s="1"/>
      <c r="F10" s="22"/>
    </row>
    <row r="11" spans="1:10" x14ac:dyDescent="0.35">
      <c r="A11" s="53"/>
      <c r="B11" s="20">
        <v>44477</v>
      </c>
      <c r="C11" s="1"/>
      <c r="D11" s="1"/>
      <c r="E11" s="1"/>
      <c r="F11" s="22"/>
    </row>
    <row r="12" spans="1:10" x14ac:dyDescent="0.35">
      <c r="A12" s="53"/>
      <c r="B12" s="2" t="s">
        <v>7</v>
      </c>
      <c r="C12" s="1"/>
      <c r="D12" s="1"/>
      <c r="E12" s="1"/>
      <c r="F12" s="22"/>
    </row>
    <row r="13" spans="1:10" x14ac:dyDescent="0.35">
      <c r="A13" s="53"/>
      <c r="B13" s="2"/>
      <c r="C13" s="1"/>
      <c r="D13" s="1"/>
      <c r="E13" s="1"/>
      <c r="F13" s="22"/>
    </row>
    <row r="14" spans="1:10" x14ac:dyDescent="0.35">
      <c r="A14" s="53"/>
      <c r="B14" s="2"/>
      <c r="C14" s="1"/>
      <c r="D14" s="1"/>
      <c r="E14" s="1"/>
      <c r="F14" s="22"/>
    </row>
    <row r="15" spans="1:10" x14ac:dyDescent="0.35">
      <c r="A15" s="53"/>
      <c r="B15" s="2"/>
      <c r="C15" s="1"/>
      <c r="D15" s="1"/>
      <c r="E15" s="1"/>
      <c r="F15" s="22"/>
    </row>
    <row r="16" spans="1:10" x14ac:dyDescent="0.35">
      <c r="A16" s="53"/>
      <c r="B16" s="3" t="s">
        <v>121</v>
      </c>
      <c r="C16" s="1"/>
      <c r="D16" s="1"/>
      <c r="E16" s="1"/>
      <c r="F16" s="22"/>
    </row>
    <row r="17" spans="1:6" x14ac:dyDescent="0.35">
      <c r="A17" s="53"/>
      <c r="B17" s="2"/>
      <c r="C17" s="1"/>
      <c r="D17" s="1"/>
      <c r="E17" s="1"/>
      <c r="F17" s="22"/>
    </row>
    <row r="18" spans="1:6" ht="29" x14ac:dyDescent="0.35">
      <c r="A18" s="53">
        <v>1</v>
      </c>
      <c r="B18" s="2" t="s">
        <v>161</v>
      </c>
      <c r="C18" s="1" t="s">
        <v>4</v>
      </c>
      <c r="D18" s="1">
        <v>75</v>
      </c>
      <c r="E18" s="1"/>
      <c r="F18" s="22"/>
    </row>
    <row r="19" spans="1:6" x14ac:dyDescent="0.35">
      <c r="A19" s="53"/>
      <c r="B19" s="2"/>
      <c r="C19" s="1"/>
      <c r="D19" s="1"/>
      <c r="E19" s="1"/>
      <c r="F19" s="22"/>
    </row>
    <row r="20" spans="1:6" x14ac:dyDescent="0.35">
      <c r="A20" s="53"/>
      <c r="B20" s="2"/>
      <c r="C20" s="1"/>
      <c r="D20" s="1"/>
      <c r="E20" s="1"/>
      <c r="F20" s="22"/>
    </row>
    <row r="21" spans="1:6" x14ac:dyDescent="0.35">
      <c r="A21" s="53">
        <v>2</v>
      </c>
      <c r="B21" s="3" t="s">
        <v>160</v>
      </c>
      <c r="C21" s="1"/>
      <c r="D21" s="1"/>
      <c r="E21" s="1"/>
      <c r="F21" s="22"/>
    </row>
    <row r="22" spans="1:6" x14ac:dyDescent="0.35">
      <c r="A22" s="53"/>
      <c r="B22" s="2" t="s">
        <v>159</v>
      </c>
      <c r="C22" s="1" t="s">
        <v>4</v>
      </c>
      <c r="D22" s="1">
        <v>150</v>
      </c>
      <c r="E22" s="1"/>
      <c r="F22" s="22"/>
    </row>
    <row r="23" spans="1:6" x14ac:dyDescent="0.35">
      <c r="A23" s="53"/>
      <c r="B23" s="2"/>
      <c r="C23" s="1"/>
      <c r="D23" s="1"/>
      <c r="E23" s="1"/>
      <c r="F23" s="22"/>
    </row>
    <row r="24" spans="1:6" x14ac:dyDescent="0.35">
      <c r="A24" s="53"/>
      <c r="B24" s="2"/>
      <c r="C24" s="1"/>
      <c r="D24" s="1"/>
      <c r="E24" s="1"/>
      <c r="F24" s="22"/>
    </row>
    <row r="25" spans="1:6" x14ac:dyDescent="0.35">
      <c r="A25" s="53">
        <v>3</v>
      </c>
      <c r="B25" s="3" t="s">
        <v>163</v>
      </c>
      <c r="C25" s="1"/>
      <c r="D25" s="1"/>
      <c r="E25" s="1"/>
      <c r="F25" s="22"/>
    </row>
    <row r="26" spans="1:6" x14ac:dyDescent="0.35">
      <c r="A26" s="53"/>
      <c r="B26" s="2" t="s">
        <v>162</v>
      </c>
      <c r="C26" s="1" t="s">
        <v>4</v>
      </c>
      <c r="D26" s="1">
        <v>200</v>
      </c>
      <c r="E26" s="1"/>
      <c r="F26" s="22"/>
    </row>
    <row r="27" spans="1:6" x14ac:dyDescent="0.35">
      <c r="A27" s="53"/>
      <c r="B27" s="2"/>
      <c r="C27" s="1"/>
      <c r="D27" s="1"/>
      <c r="E27" s="1"/>
      <c r="F27" s="22"/>
    </row>
    <row r="28" spans="1:6" x14ac:dyDescent="0.35">
      <c r="A28" s="53">
        <v>4</v>
      </c>
      <c r="B28" s="3" t="s">
        <v>165</v>
      </c>
      <c r="C28" s="1"/>
      <c r="D28" s="1"/>
      <c r="E28" s="1"/>
      <c r="F28" s="22"/>
    </row>
    <row r="29" spans="1:6" x14ac:dyDescent="0.35">
      <c r="A29" s="53"/>
      <c r="B29" s="2" t="s">
        <v>164</v>
      </c>
      <c r="C29" s="1" t="s">
        <v>4</v>
      </c>
      <c r="D29" s="1">
        <v>85</v>
      </c>
      <c r="E29" s="1"/>
      <c r="F29" s="22"/>
    </row>
    <row r="30" spans="1:6" x14ac:dyDescent="0.35">
      <c r="A30" s="53"/>
      <c r="B30" s="2"/>
      <c r="C30" s="1"/>
      <c r="D30" s="1"/>
      <c r="E30" s="1"/>
      <c r="F30" s="22"/>
    </row>
    <row r="31" spans="1:6" ht="15" thickBot="1" x14ac:dyDescent="0.4">
      <c r="A31" s="53"/>
      <c r="B31" s="2"/>
      <c r="C31" s="1"/>
      <c r="D31" s="1"/>
      <c r="E31" s="1"/>
      <c r="F31" s="22"/>
    </row>
    <row r="32" spans="1:6" ht="15" thickBot="1" x14ac:dyDescent="0.4">
      <c r="A32" s="12"/>
      <c r="B32" s="56" t="s">
        <v>120</v>
      </c>
      <c r="C32" s="14"/>
      <c r="D32" s="57"/>
      <c r="E32" s="90"/>
      <c r="F32" s="91"/>
    </row>
    <row r="115" spans="1:6" s="9" customFormat="1" ht="42" customHeight="1" x14ac:dyDescent="0.35">
      <c r="A115" s="5"/>
      <c r="B115"/>
      <c r="C115"/>
      <c r="D115"/>
      <c r="E115"/>
      <c r="F115"/>
    </row>
  </sheetData>
  <mergeCells count="1">
    <mergeCell ref="E32:F32"/>
  </mergeCells>
  <pageMargins left="0.70866141732283472" right="0.70866141732283472" top="0.74803149606299213" bottom="0.74803149606299213" header="0.31496062992125984" footer="0.31496062992125984"/>
  <pageSetup paperSize="9" scale="71" firstPageNumber="50" fitToHeight="0" orientation="portrait" useFirstPageNumber="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J37"/>
  <sheetViews>
    <sheetView view="pageBreakPreview" zoomScale="60" zoomScaleNormal="100" workbookViewId="0">
      <selection activeCell="F31" sqref="F31"/>
    </sheetView>
  </sheetViews>
  <sheetFormatPr defaultColWidth="8.6328125" defaultRowHeight="14.5" x14ac:dyDescent="0.35"/>
  <cols>
    <col min="1" max="1" width="10.6328125" style="5" customWidth="1"/>
    <col min="2" max="2" width="44" customWidth="1"/>
    <col min="3" max="3" width="17.36328125" bestFit="1" customWidth="1"/>
    <col min="4" max="5" width="15.6328125" customWidth="1"/>
    <col min="6" max="6" width="17.6328125" customWidth="1"/>
  </cols>
  <sheetData>
    <row r="1" spans="1:10" ht="37.25" customHeight="1" thickBot="1" x14ac:dyDescent="0.4">
      <c r="A1" s="54" t="s">
        <v>0</v>
      </c>
      <c r="B1" s="52" t="s">
        <v>1</v>
      </c>
      <c r="C1" s="81" t="s">
        <v>2</v>
      </c>
      <c r="D1" s="54" t="s">
        <v>131</v>
      </c>
      <c r="E1" s="54" t="s">
        <v>132</v>
      </c>
      <c r="F1" s="54" t="s">
        <v>133</v>
      </c>
    </row>
    <row r="2" spans="1:10" x14ac:dyDescent="0.35">
      <c r="A2" s="53"/>
      <c r="B2" s="3" t="s">
        <v>166</v>
      </c>
      <c r="C2" s="1"/>
      <c r="D2" s="1"/>
      <c r="E2" s="1"/>
      <c r="F2" s="22"/>
    </row>
    <row r="3" spans="1:10" x14ac:dyDescent="0.35">
      <c r="A3" s="53"/>
      <c r="B3" s="2"/>
      <c r="C3" s="1"/>
      <c r="D3" s="1"/>
      <c r="E3" s="1"/>
      <c r="F3" s="22"/>
      <c r="J3">
        <v>0.8</v>
      </c>
    </row>
    <row r="4" spans="1:10" x14ac:dyDescent="0.35">
      <c r="A4" s="53"/>
      <c r="B4" s="2" t="s">
        <v>5</v>
      </c>
      <c r="C4" s="1"/>
      <c r="D4" s="1"/>
      <c r="E4" s="1"/>
      <c r="F4" s="22"/>
    </row>
    <row r="5" spans="1:10" x14ac:dyDescent="0.35">
      <c r="A5" s="53"/>
      <c r="B5" s="2"/>
      <c r="C5" s="1"/>
      <c r="D5" s="1"/>
      <c r="E5" s="1"/>
      <c r="F5" s="22"/>
    </row>
    <row r="6" spans="1:10" x14ac:dyDescent="0.35">
      <c r="A6" s="53"/>
      <c r="B6" s="3" t="s">
        <v>169</v>
      </c>
      <c r="C6" s="1"/>
      <c r="D6" s="1"/>
      <c r="E6" s="1"/>
      <c r="F6" s="22"/>
    </row>
    <row r="7" spans="1:10" x14ac:dyDescent="0.35">
      <c r="A7" s="53"/>
      <c r="B7" s="2"/>
      <c r="C7" s="1"/>
      <c r="D7" s="1"/>
      <c r="E7" s="1"/>
      <c r="F7" s="22"/>
    </row>
    <row r="8" spans="1:10" x14ac:dyDescent="0.35">
      <c r="A8" s="53"/>
      <c r="B8" s="2" t="s">
        <v>6</v>
      </c>
      <c r="C8" s="1"/>
      <c r="D8" s="1"/>
      <c r="E8" s="1"/>
      <c r="F8" s="22"/>
    </row>
    <row r="9" spans="1:10" x14ac:dyDescent="0.35">
      <c r="A9" s="53"/>
      <c r="B9" s="2"/>
      <c r="C9" s="1"/>
      <c r="D9" s="1"/>
      <c r="E9" s="1"/>
      <c r="F9" s="22"/>
    </row>
    <row r="10" spans="1:10" ht="29" x14ac:dyDescent="0.35">
      <c r="A10" s="53"/>
      <c r="B10" s="2" t="s">
        <v>118</v>
      </c>
      <c r="C10" s="1"/>
      <c r="D10" s="1"/>
      <c r="E10" s="1"/>
      <c r="F10" s="22"/>
    </row>
    <row r="11" spans="1:10" x14ac:dyDescent="0.35">
      <c r="A11" s="53"/>
      <c r="B11" s="20">
        <v>44477</v>
      </c>
      <c r="C11" s="1"/>
      <c r="D11" s="1"/>
      <c r="E11" s="1"/>
      <c r="F11" s="22"/>
    </row>
    <row r="12" spans="1:10" x14ac:dyDescent="0.35">
      <c r="A12" s="53"/>
      <c r="B12" s="2" t="s">
        <v>7</v>
      </c>
      <c r="C12" s="1"/>
      <c r="D12" s="1"/>
      <c r="E12" s="1"/>
      <c r="F12" s="22"/>
    </row>
    <row r="13" spans="1:10" x14ac:dyDescent="0.35">
      <c r="A13" s="53"/>
      <c r="B13" s="2"/>
      <c r="C13" s="1"/>
      <c r="D13" s="1"/>
      <c r="E13" s="1"/>
      <c r="F13" s="22"/>
    </row>
    <row r="14" spans="1:10" x14ac:dyDescent="0.35">
      <c r="A14" s="53">
        <v>1</v>
      </c>
      <c r="B14" s="3" t="s">
        <v>168</v>
      </c>
      <c r="C14" s="1"/>
      <c r="D14" s="1"/>
      <c r="E14" s="1"/>
      <c r="F14" s="22"/>
    </row>
    <row r="15" spans="1:10" x14ac:dyDescent="0.35">
      <c r="A15" s="53"/>
      <c r="B15" s="2" t="s">
        <v>167</v>
      </c>
      <c r="C15" s="1" t="s">
        <v>4</v>
      </c>
      <c r="D15" s="1">
        <v>85</v>
      </c>
      <c r="E15" s="1"/>
      <c r="F15" s="22"/>
    </row>
    <row r="16" spans="1:10" x14ac:dyDescent="0.35">
      <c r="A16" s="53"/>
      <c r="B16" s="2"/>
      <c r="C16" s="26"/>
      <c r="D16" s="26"/>
      <c r="E16" s="1"/>
      <c r="F16" s="22"/>
    </row>
    <row r="17" spans="1:6" ht="15" thickBot="1" x14ac:dyDescent="0.4">
      <c r="A17" s="53"/>
      <c r="B17" s="2"/>
      <c r="C17" s="26"/>
      <c r="D17" s="26"/>
      <c r="E17" s="1"/>
      <c r="F17" s="22"/>
    </row>
    <row r="18" spans="1:6" ht="15" thickBot="1" x14ac:dyDescent="0.4">
      <c r="A18" s="12"/>
      <c r="B18" s="52" t="s">
        <v>120</v>
      </c>
      <c r="C18" s="14"/>
      <c r="D18" s="14"/>
      <c r="E18" s="92"/>
      <c r="F18" s="93"/>
    </row>
    <row r="20" spans="1:6" ht="114" customHeight="1" x14ac:dyDescent="0.35"/>
    <row r="31" spans="1:6" s="9" customFormat="1" ht="27.75" customHeight="1" x14ac:dyDescent="0.35">
      <c r="A31" s="5"/>
      <c r="B31"/>
      <c r="C31"/>
      <c r="D31"/>
      <c r="E31"/>
      <c r="F31"/>
    </row>
    <row r="35" spans="7:7" ht="15.5" x14ac:dyDescent="0.35">
      <c r="G35" s="82"/>
    </row>
    <row r="36" spans="7:7" x14ac:dyDescent="0.35">
      <c r="G36" s="83"/>
    </row>
    <row r="37" spans="7:7" x14ac:dyDescent="0.35">
      <c r="G37" s="83"/>
    </row>
  </sheetData>
  <mergeCells count="1">
    <mergeCell ref="E18:F18"/>
  </mergeCells>
  <pageMargins left="0.70866141732283472" right="0.70866141732283472" top="0.74803149606299213" bottom="0.74803149606299213" header="0.31496062992125984" footer="0.31496062992125984"/>
  <pageSetup paperSize="9" scale="72" firstPageNumber="54" fitToHeight="0" orientation="portrait" useFirstPageNumber="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G40"/>
  <sheetViews>
    <sheetView view="pageBreakPreview" zoomScale="85" zoomScaleNormal="100" zoomScaleSheetLayoutView="85" workbookViewId="0">
      <selection activeCell="B35" sqref="B35"/>
    </sheetView>
  </sheetViews>
  <sheetFormatPr defaultRowHeight="14.5" x14ac:dyDescent="0.35"/>
  <cols>
    <col min="2" max="2" width="62.81640625" customWidth="1"/>
    <col min="3" max="3" width="8" customWidth="1"/>
    <col min="4" max="4" width="22.08984375" customWidth="1"/>
    <col min="5" max="5" width="15.6328125" customWidth="1"/>
    <col min="6" max="6" width="23.08984375" customWidth="1"/>
  </cols>
  <sheetData>
    <row r="1" spans="1:6" s="17" customFormat="1" ht="39" customHeight="1" thickBot="1" x14ac:dyDescent="0.4">
      <c r="A1" s="54" t="s">
        <v>0</v>
      </c>
      <c r="B1" s="52" t="s">
        <v>1</v>
      </c>
      <c r="C1" s="81" t="s">
        <v>2</v>
      </c>
      <c r="D1" s="54" t="s">
        <v>131</v>
      </c>
      <c r="E1" s="54" t="s">
        <v>132</v>
      </c>
      <c r="F1" s="54" t="s">
        <v>133</v>
      </c>
    </row>
    <row r="2" spans="1:6" x14ac:dyDescent="0.35">
      <c r="A2" s="53"/>
      <c r="B2" s="3" t="s">
        <v>152</v>
      </c>
      <c r="C2" s="1"/>
      <c r="D2" s="1"/>
      <c r="E2" s="1"/>
      <c r="F2" s="22"/>
    </row>
    <row r="3" spans="1:6" x14ac:dyDescent="0.35">
      <c r="A3" s="53"/>
      <c r="B3" s="2"/>
      <c r="C3" s="1"/>
      <c r="D3" s="1"/>
      <c r="E3" s="1"/>
      <c r="F3" s="22"/>
    </row>
    <row r="4" spans="1:6" x14ac:dyDescent="0.35">
      <c r="A4" s="53"/>
      <c r="B4" s="2" t="s">
        <v>5</v>
      </c>
      <c r="C4" s="1"/>
      <c r="D4" s="1"/>
      <c r="E4" s="1"/>
      <c r="F4" s="22"/>
    </row>
    <row r="5" spans="1:6" x14ac:dyDescent="0.35">
      <c r="A5" s="53"/>
      <c r="B5" s="2"/>
      <c r="C5" s="1"/>
      <c r="D5" s="1"/>
      <c r="E5" s="1"/>
      <c r="F5" s="22"/>
    </row>
    <row r="6" spans="1:6" x14ac:dyDescent="0.35">
      <c r="A6" s="53"/>
      <c r="B6" s="3" t="s">
        <v>122</v>
      </c>
      <c r="C6" s="1"/>
      <c r="D6" s="1"/>
      <c r="E6" s="1"/>
      <c r="F6" s="22"/>
    </row>
    <row r="7" spans="1:6" x14ac:dyDescent="0.35">
      <c r="A7" s="53"/>
      <c r="B7" s="2"/>
      <c r="C7" s="1"/>
      <c r="D7" s="1"/>
      <c r="E7" s="1"/>
      <c r="F7" s="22"/>
    </row>
    <row r="8" spans="1:6" x14ac:dyDescent="0.35">
      <c r="A8" s="53"/>
      <c r="B8" s="2" t="s">
        <v>119</v>
      </c>
      <c r="C8" s="1"/>
      <c r="D8" s="1"/>
      <c r="E8" s="1"/>
      <c r="F8" s="22"/>
    </row>
    <row r="9" spans="1:6" ht="72.5" x14ac:dyDescent="0.35">
      <c r="A9" s="53"/>
      <c r="B9" s="2" t="s">
        <v>123</v>
      </c>
      <c r="C9" s="1"/>
      <c r="D9" s="1"/>
      <c r="E9" s="1"/>
      <c r="F9" s="22"/>
    </row>
    <row r="10" spans="1:6" x14ac:dyDescent="0.35">
      <c r="A10" s="53"/>
      <c r="B10" s="2"/>
      <c r="C10" s="1"/>
      <c r="D10" s="1"/>
      <c r="E10" s="1"/>
      <c r="F10" s="22"/>
    </row>
    <row r="11" spans="1:6" ht="72.5" x14ac:dyDescent="0.35">
      <c r="A11" s="53"/>
      <c r="B11" s="2" t="s">
        <v>128</v>
      </c>
      <c r="C11" s="1"/>
      <c r="D11" s="1"/>
      <c r="E11" s="1"/>
      <c r="F11" s="22"/>
    </row>
    <row r="12" spans="1:6" x14ac:dyDescent="0.35">
      <c r="A12" s="53"/>
      <c r="C12" s="1"/>
      <c r="D12" s="1"/>
      <c r="E12" s="1"/>
      <c r="F12" s="22"/>
    </row>
    <row r="13" spans="1:6" x14ac:dyDescent="0.35">
      <c r="A13" s="53"/>
      <c r="B13" s="55" t="s">
        <v>129</v>
      </c>
      <c r="C13" s="1"/>
      <c r="D13" s="1"/>
      <c r="E13" s="1"/>
      <c r="F13" s="22"/>
    </row>
    <row r="14" spans="1:6" ht="29" x14ac:dyDescent="0.35">
      <c r="A14" s="53"/>
      <c r="B14" s="2" t="s">
        <v>130</v>
      </c>
      <c r="C14" s="1"/>
      <c r="D14" s="1"/>
      <c r="E14" s="1"/>
      <c r="F14" s="22"/>
    </row>
    <row r="15" spans="1:6" x14ac:dyDescent="0.35">
      <c r="A15" s="53"/>
      <c r="B15" s="20">
        <v>44477</v>
      </c>
      <c r="C15" s="1"/>
      <c r="D15" s="1"/>
      <c r="E15" s="1"/>
      <c r="F15" s="22"/>
    </row>
    <row r="16" spans="1:6" ht="43.5" x14ac:dyDescent="0.35">
      <c r="A16" s="53"/>
      <c r="B16" s="2" t="s">
        <v>124</v>
      </c>
      <c r="C16" s="1"/>
      <c r="D16" s="1"/>
      <c r="E16" s="1"/>
      <c r="F16" s="22"/>
    </row>
    <row r="17" spans="1:6" x14ac:dyDescent="0.35">
      <c r="A17" s="53"/>
      <c r="B17" s="2"/>
      <c r="C17" s="1"/>
      <c r="D17" s="1"/>
      <c r="E17" s="1"/>
      <c r="F17" s="22"/>
    </row>
    <row r="18" spans="1:6" x14ac:dyDescent="0.35">
      <c r="A18" s="53"/>
      <c r="B18" s="2"/>
      <c r="C18" s="1"/>
      <c r="D18" s="1"/>
      <c r="E18" s="1"/>
      <c r="F18" s="22"/>
    </row>
    <row r="19" spans="1:6" x14ac:dyDescent="0.35">
      <c r="A19" s="53"/>
      <c r="B19" s="24" t="s">
        <v>153</v>
      </c>
      <c r="C19" s="1"/>
      <c r="D19" s="1"/>
      <c r="E19" s="1"/>
      <c r="F19" s="22"/>
    </row>
    <row r="20" spans="1:6" x14ac:dyDescent="0.35">
      <c r="A20" s="53"/>
      <c r="B20" s="2"/>
      <c r="C20" s="1"/>
      <c r="D20" s="1"/>
      <c r="E20" s="11"/>
      <c r="F20" s="22"/>
    </row>
    <row r="21" spans="1:6" ht="29" x14ac:dyDescent="0.35">
      <c r="A21" s="72">
        <v>1</v>
      </c>
      <c r="B21" s="2" t="s">
        <v>170</v>
      </c>
      <c r="C21" s="1" t="s">
        <v>4</v>
      </c>
      <c r="D21" s="1">
        <v>1</v>
      </c>
      <c r="E21" s="11">
        <v>15000</v>
      </c>
      <c r="F21" s="22"/>
    </row>
    <row r="22" spans="1:6" x14ac:dyDescent="0.35">
      <c r="A22" s="53"/>
      <c r="B22" s="2"/>
      <c r="C22" s="1"/>
      <c r="D22" s="1"/>
      <c r="E22" s="1"/>
      <c r="F22" s="22"/>
    </row>
    <row r="23" spans="1:6" x14ac:dyDescent="0.35">
      <c r="A23" s="53">
        <v>2</v>
      </c>
      <c r="B23" s="2" t="s">
        <v>125</v>
      </c>
      <c r="C23" s="1" t="s">
        <v>4</v>
      </c>
      <c r="D23" s="7"/>
      <c r="E23" s="15">
        <v>0.1</v>
      </c>
      <c r="F23" s="22"/>
    </row>
    <row r="24" spans="1:6" x14ac:dyDescent="0.35">
      <c r="A24" s="53"/>
      <c r="B24" s="2"/>
      <c r="C24" s="1"/>
      <c r="D24" s="1"/>
      <c r="E24" s="1"/>
      <c r="F24" s="22"/>
    </row>
    <row r="25" spans="1:6" x14ac:dyDescent="0.35">
      <c r="A25" s="53"/>
      <c r="B25" s="24" t="s">
        <v>171</v>
      </c>
      <c r="C25" s="1"/>
      <c r="D25" s="1"/>
      <c r="E25" s="1"/>
      <c r="F25" s="22"/>
    </row>
    <row r="26" spans="1:6" x14ac:dyDescent="0.35">
      <c r="A26" s="53"/>
      <c r="B26" s="2"/>
      <c r="C26" s="1"/>
      <c r="D26" s="1"/>
      <c r="E26" s="11"/>
      <c r="F26" s="22"/>
    </row>
    <row r="27" spans="1:6" ht="46.25" customHeight="1" x14ac:dyDescent="0.35">
      <c r="A27" s="72">
        <v>3</v>
      </c>
      <c r="B27" s="2" t="s">
        <v>172</v>
      </c>
      <c r="C27" s="1" t="s">
        <v>4</v>
      </c>
      <c r="D27" s="1">
        <v>1</v>
      </c>
      <c r="E27" s="11">
        <v>25000</v>
      </c>
      <c r="F27" s="22"/>
    </row>
    <row r="28" spans="1:6" x14ac:dyDescent="0.35">
      <c r="A28" s="53"/>
      <c r="B28" s="2"/>
      <c r="C28" s="1"/>
      <c r="D28" s="1"/>
      <c r="E28" s="1"/>
      <c r="F28" s="22"/>
    </row>
    <row r="29" spans="1:6" x14ac:dyDescent="0.35">
      <c r="A29" s="53">
        <v>4</v>
      </c>
      <c r="B29" s="2" t="s">
        <v>125</v>
      </c>
      <c r="C29" s="1" t="s">
        <v>4</v>
      </c>
      <c r="D29" s="7"/>
      <c r="E29" s="15">
        <v>0.1</v>
      </c>
      <c r="F29" s="22"/>
    </row>
    <row r="30" spans="1:6" x14ac:dyDescent="0.35">
      <c r="A30" s="53"/>
      <c r="B30" s="2"/>
      <c r="C30" s="1"/>
      <c r="D30" s="7"/>
      <c r="E30" s="15"/>
      <c r="F30" s="22"/>
    </row>
    <row r="31" spans="1:6" ht="29" x14ac:dyDescent="0.35">
      <c r="A31" s="53"/>
      <c r="B31" s="24" t="s">
        <v>154</v>
      </c>
      <c r="C31" s="1"/>
      <c r="D31" s="1"/>
      <c r="E31" s="1"/>
      <c r="F31" s="22"/>
    </row>
    <row r="32" spans="1:6" x14ac:dyDescent="0.35">
      <c r="A32" s="53"/>
      <c r="B32" s="2"/>
      <c r="C32" s="1"/>
      <c r="D32" s="1"/>
      <c r="E32" s="11"/>
      <c r="F32" s="22"/>
    </row>
    <row r="33" spans="1:7" ht="45.65" customHeight="1" x14ac:dyDescent="0.35">
      <c r="A33" s="72">
        <v>5</v>
      </c>
      <c r="B33" s="2" t="s">
        <v>150</v>
      </c>
      <c r="C33" s="1" t="s">
        <v>4</v>
      </c>
      <c r="D33" s="1">
        <v>1</v>
      </c>
      <c r="E33" s="11">
        <v>20000</v>
      </c>
      <c r="F33" s="22"/>
    </row>
    <row r="34" spans="1:7" x14ac:dyDescent="0.35">
      <c r="A34" s="53"/>
      <c r="B34" s="2"/>
      <c r="C34" s="1"/>
      <c r="D34" s="1"/>
      <c r="E34" s="1"/>
      <c r="F34" s="22"/>
    </row>
    <row r="35" spans="1:7" ht="15.5" x14ac:dyDescent="0.35">
      <c r="A35" s="53">
        <v>6</v>
      </c>
      <c r="B35" s="2" t="s">
        <v>125</v>
      </c>
      <c r="C35" s="1" t="s">
        <v>4</v>
      </c>
      <c r="D35" s="7"/>
      <c r="E35" s="15">
        <v>0.1</v>
      </c>
      <c r="F35" s="22"/>
      <c r="G35" s="82"/>
    </row>
    <row r="36" spans="1:7" ht="15" thickBot="1" x14ac:dyDescent="0.4">
      <c r="A36" s="53"/>
      <c r="B36" s="2"/>
      <c r="C36" s="1"/>
      <c r="D36" s="1"/>
      <c r="E36" s="1"/>
      <c r="F36" s="22"/>
      <c r="G36" s="83"/>
    </row>
    <row r="37" spans="1:7" ht="15" thickBot="1" x14ac:dyDescent="0.4">
      <c r="A37" s="12"/>
      <c r="B37" s="74"/>
      <c r="C37" s="14"/>
      <c r="D37" s="14">
        <v>0</v>
      </c>
      <c r="E37" s="14"/>
      <c r="F37" s="23"/>
      <c r="G37" s="83"/>
    </row>
    <row r="38" spans="1:7" ht="15" thickBot="1" x14ac:dyDescent="0.4">
      <c r="A38" s="58"/>
      <c r="B38" s="13" t="s">
        <v>117</v>
      </c>
      <c r="C38" s="73"/>
      <c r="D38" s="73"/>
      <c r="E38" s="73"/>
      <c r="F38" s="76"/>
      <c r="G38" s="83"/>
    </row>
    <row r="39" spans="1:7" x14ac:dyDescent="0.35">
      <c r="G39" s="83"/>
    </row>
    <row r="40" spans="1:7" s="9" customFormat="1" x14ac:dyDescent="0.35">
      <c r="A40"/>
      <c r="B40"/>
      <c r="C40"/>
      <c r="D40"/>
      <c r="E40"/>
      <c r="F40"/>
    </row>
  </sheetData>
  <pageMargins left="0.7" right="0.7" top="0.75" bottom="0.75" header="0.3" footer="0.3"/>
  <pageSetup paperSize="9" scale="5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H36"/>
  <sheetViews>
    <sheetView tabSelected="1" topLeftCell="A6" workbookViewId="0">
      <selection activeCell="B27" sqref="B27"/>
    </sheetView>
  </sheetViews>
  <sheetFormatPr defaultRowHeight="14.5" x14ac:dyDescent="0.35"/>
  <cols>
    <col min="1" max="1" width="8.6328125" style="19"/>
    <col min="2" max="2" width="44.81640625" customWidth="1"/>
    <col min="3" max="3" width="26.36328125" style="16" customWidth="1"/>
    <col min="4" max="4" width="14.08984375" customWidth="1"/>
    <col min="5" max="5" width="14" bestFit="1" customWidth="1"/>
    <col min="11" max="11" width="14.36328125" bestFit="1" customWidth="1"/>
  </cols>
  <sheetData>
    <row r="1" spans="1:3" ht="15.65" customHeight="1" x14ac:dyDescent="0.35">
      <c r="A1" s="94" t="s">
        <v>175</v>
      </c>
      <c r="B1" s="94"/>
      <c r="C1" s="94"/>
    </row>
    <row r="2" spans="1:3" x14ac:dyDescent="0.35">
      <c r="A2" s="94"/>
      <c r="B2" s="94"/>
      <c r="C2" s="94"/>
    </row>
    <row r="3" spans="1:3" x14ac:dyDescent="0.35">
      <c r="A3" s="94"/>
      <c r="B3" s="94"/>
      <c r="C3" s="94"/>
    </row>
    <row r="4" spans="1:3" x14ac:dyDescent="0.35">
      <c r="A4" s="94"/>
      <c r="B4" s="94"/>
      <c r="C4" s="94"/>
    </row>
    <row r="5" spans="1:3" ht="16" thickBot="1" x14ac:dyDescent="0.4">
      <c r="A5" s="95" t="s">
        <v>144</v>
      </c>
      <c r="B5" s="95"/>
      <c r="C5" s="95"/>
    </row>
    <row r="6" spans="1:3" ht="45.75" customHeight="1" thickBot="1" x14ac:dyDescent="0.4">
      <c r="A6" s="61" t="s">
        <v>0</v>
      </c>
      <c r="B6" s="79" t="s">
        <v>1</v>
      </c>
      <c r="C6" s="80" t="s">
        <v>10</v>
      </c>
    </row>
    <row r="7" spans="1:3" ht="15" customHeight="1" x14ac:dyDescent="0.35">
      <c r="A7" s="62"/>
      <c r="B7" s="59"/>
      <c r="C7" s="66"/>
    </row>
    <row r="8" spans="1:3" x14ac:dyDescent="0.35">
      <c r="A8" s="62">
        <v>1</v>
      </c>
      <c r="B8" s="59" t="s">
        <v>126</v>
      </c>
      <c r="C8" s="67">
        <f>Preliminaries!E213</f>
        <v>0</v>
      </c>
    </row>
    <row r="9" spans="1:3" x14ac:dyDescent="0.35">
      <c r="A9" s="62"/>
      <c r="B9" s="59"/>
      <c r="C9" s="67"/>
    </row>
    <row r="10" spans="1:3" x14ac:dyDescent="0.35">
      <c r="A10" s="62">
        <v>2.1</v>
      </c>
      <c r="B10" s="59" t="s">
        <v>134</v>
      </c>
      <c r="C10" s="85" t="s">
        <v>146</v>
      </c>
    </row>
    <row r="11" spans="1:3" ht="15.5" x14ac:dyDescent="0.35">
      <c r="A11" s="62"/>
      <c r="B11" s="59"/>
      <c r="C11" s="68"/>
    </row>
    <row r="12" spans="1:3" x14ac:dyDescent="0.35">
      <c r="A12" s="62">
        <v>2.2000000000000002</v>
      </c>
      <c r="B12" s="59" t="s">
        <v>174</v>
      </c>
      <c r="C12" s="87" t="s">
        <v>146</v>
      </c>
    </row>
    <row r="13" spans="1:3" x14ac:dyDescent="0.35">
      <c r="A13" s="62"/>
      <c r="B13" s="59"/>
      <c r="C13" s="69"/>
    </row>
    <row r="14" spans="1:3" x14ac:dyDescent="0.35">
      <c r="A14" s="62">
        <v>2.2999999999999998</v>
      </c>
      <c r="B14" s="60" t="s">
        <v>173</v>
      </c>
      <c r="C14" s="87" t="s">
        <v>145</v>
      </c>
    </row>
    <row r="15" spans="1:3" x14ac:dyDescent="0.35">
      <c r="A15" s="62"/>
      <c r="B15" s="59"/>
      <c r="C15" s="69"/>
    </row>
    <row r="16" spans="1:3" x14ac:dyDescent="0.35">
      <c r="A16" s="62">
        <v>2.4</v>
      </c>
      <c r="B16" s="59" t="s">
        <v>127</v>
      </c>
      <c r="C16" s="87" t="s">
        <v>146</v>
      </c>
    </row>
    <row r="17" spans="1:8" ht="18" customHeight="1" thickBot="1" x14ac:dyDescent="0.4">
      <c r="A17" s="62"/>
      <c r="B17" s="59"/>
      <c r="C17" s="69"/>
    </row>
    <row r="18" spans="1:8" ht="15" thickBot="1" x14ac:dyDescent="0.4">
      <c r="A18" s="62"/>
      <c r="B18" s="70" t="s">
        <v>9</v>
      </c>
      <c r="C18" s="86" t="s">
        <v>146</v>
      </c>
    </row>
    <row r="19" spans="1:8" ht="43.5" x14ac:dyDescent="0.35">
      <c r="A19" s="62"/>
      <c r="B19" s="71" t="s">
        <v>149</v>
      </c>
      <c r="C19" s="96" t="s">
        <v>145</v>
      </c>
    </row>
    <row r="20" spans="1:8" x14ac:dyDescent="0.35">
      <c r="A20" s="63"/>
      <c r="B20" s="59" t="s">
        <v>11</v>
      </c>
      <c r="C20" s="85" t="s">
        <v>146</v>
      </c>
    </row>
    <row r="21" spans="1:8" ht="15" thickBot="1" x14ac:dyDescent="0.4">
      <c r="A21" s="64"/>
      <c r="B21" s="59"/>
      <c r="C21" s="69"/>
      <c r="H21" s="21"/>
    </row>
    <row r="22" spans="1:8" ht="15" thickBot="1" x14ac:dyDescent="0.4">
      <c r="A22" s="64"/>
      <c r="B22" s="70" t="s">
        <v>12</v>
      </c>
      <c r="C22" s="84" t="s">
        <v>145</v>
      </c>
    </row>
    <row r="23" spans="1:8" ht="15" thickBot="1" x14ac:dyDescent="0.4">
      <c r="A23" s="65"/>
    </row>
    <row r="25" spans="1:8" ht="27" customHeight="1" x14ac:dyDescent="0.35"/>
    <row r="27" spans="1:8" s="4" customFormat="1" x14ac:dyDescent="0.35">
      <c r="A27" s="19"/>
      <c r="B27"/>
      <c r="C27" s="16"/>
    </row>
    <row r="28" spans="1:8" s="6" customFormat="1" ht="30.65" customHeight="1" x14ac:dyDescent="0.35">
      <c r="A28" s="19"/>
      <c r="B28"/>
      <c r="C28" s="16"/>
    </row>
    <row r="29" spans="1:8" s="6" customFormat="1" x14ac:dyDescent="0.35">
      <c r="A29" s="19"/>
      <c r="B29"/>
      <c r="C29" s="16"/>
    </row>
    <row r="30" spans="1:8" s="4" customFormat="1" ht="31.5" customHeight="1" x14ac:dyDescent="0.35">
      <c r="A30" s="19"/>
      <c r="B30"/>
      <c r="C30" s="16"/>
    </row>
    <row r="31" spans="1:8" s="4" customFormat="1" ht="12.65" customHeight="1" x14ac:dyDescent="0.35">
      <c r="A31" s="19"/>
      <c r="B31"/>
      <c r="C31" s="16"/>
    </row>
    <row r="32" spans="1:8" s="6" customFormat="1" x14ac:dyDescent="0.35">
      <c r="A32" s="19"/>
      <c r="B32"/>
      <c r="C32" s="16"/>
    </row>
    <row r="34" spans="1:7" s="9" customFormat="1" ht="33" customHeight="1" x14ac:dyDescent="0.35">
      <c r="A34" s="19"/>
      <c r="B34"/>
      <c r="C34" s="16"/>
      <c r="G34" s="82"/>
    </row>
    <row r="35" spans="1:7" x14ac:dyDescent="0.35">
      <c r="G35" s="83"/>
    </row>
    <row r="36" spans="1:7" x14ac:dyDescent="0.35">
      <c r="G36" s="83"/>
    </row>
  </sheetData>
  <mergeCells count="2">
    <mergeCell ref="A1:C4"/>
    <mergeCell ref="A5:C5"/>
  </mergeCells>
  <pageMargins left="0.7" right="0.7" top="0.75" bottom="0.75" header="0.3" footer="0.3"/>
  <pageSetup paperSize="9" fitToWidth="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Preliminaries</vt:lpstr>
      <vt:lpstr>Alterations and Demolitions</vt:lpstr>
      <vt:lpstr>Supply of Fire Extingisher</vt:lpstr>
      <vt:lpstr>Fire Hydrant Inspection</vt:lpstr>
      <vt:lpstr>Provisional Sums</vt:lpstr>
      <vt:lpstr>Sectional Summary</vt:lpstr>
      <vt:lpstr>'Alterations and Demolitions'!Print_Area</vt:lpstr>
      <vt:lpstr>'Fire Hydrant Inspection'!Print_Area</vt:lpstr>
      <vt:lpstr>Preliminaries!Print_Area</vt:lpstr>
      <vt:lpstr>'Provisional Sums'!Print_Area</vt:lpstr>
      <vt:lpstr>'Sectional Summary'!Print_Area</vt:lpstr>
      <vt:lpstr>'Supply of Fire Extingisher'!Print_Area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Andile Ngubane</dc:creator>
  <cp:lastModifiedBy>Andile Ngubane</cp:lastModifiedBy>
  <cp:lastPrinted>2026-01-20T14:06:59Z</cp:lastPrinted>
  <dcterms:created xsi:type="dcterms:W3CDTF">2019-09-24T13:52:37Z</dcterms:created>
  <dcterms:modified xsi:type="dcterms:W3CDTF">2026-06-24T10:30:12Z</dcterms:modified>
</cp:coreProperties>
</file>